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codeName="ThisWorkbook" defaultThemeVersion="166925"/>
  <mc:AlternateContent xmlns:mc="http://schemas.openxmlformats.org/markup-compatibility/2006">
    <mc:Choice Requires="x15">
      <x15ac:absPath xmlns:x15ac="http://schemas.microsoft.com/office/spreadsheetml/2010/11/ac" url="C:\Users\Vartotojas\Documents\SAF 2022-2024\2022 PARAISKA_SKO2\Sutarties dokumentai\"/>
    </mc:Choice>
  </mc:AlternateContent>
  <xr:revisionPtr revIDLastSave="0" documentId="13_ncr:1_{2D37C050-F68D-429B-B303-2DEEAEC502AA}" xr6:coauthVersionLast="47" xr6:coauthVersionMax="47" xr10:uidLastSave="{00000000-0000-0000-0000-000000000000}"/>
  <bookViews>
    <workbookView xWindow="-120" yWindow="-120" windowWidth="20730" windowHeight="11160" xr2:uid="{00000000-000D-0000-FFFF-FFFF00000000}"/>
  </bookViews>
  <sheets>
    <sheet name="Veiklų ir jų viešinimo planas"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Greta</author>
    <author>TARYBA PC</author>
  </authors>
  <commentList>
    <comment ref="D21" authorId="0" shapeId="0" xr:uid="{00000000-0006-0000-0000-000001000000}">
      <text>
        <r>
          <rPr>
            <sz val="12"/>
            <color indexed="81"/>
            <rFont val="Times New Roman"/>
            <family val="1"/>
          </rPr>
          <t>Nurodykite veiklos formą, pavyzdžiui, paroda, knygos leidyba, koncertas, spektaklio pastatymas, spektaklio sklaida, seminaras ar pan.</t>
        </r>
      </text>
    </comment>
    <comment ref="F21" authorId="0" shapeId="0" xr:uid="{00000000-0006-0000-0000-000002000000}">
      <text>
        <r>
          <rPr>
            <sz val="12"/>
            <color indexed="81"/>
            <rFont val="Times New Roman"/>
            <family val="1"/>
          </rPr>
          <t>Pateikite esminę informaciją apie veiklą: veiklos pobūdį, įgyvendinamų renginių kiekį, sklaidą ir pan.</t>
        </r>
      </text>
    </comment>
    <comment ref="G21" authorId="1" shapeId="0" xr:uid="{00000000-0006-0000-0000-000003000000}">
      <text>
        <r>
          <rPr>
            <sz val="12"/>
            <color indexed="81"/>
            <rFont val="Times New Roman"/>
            <family val="1"/>
          </rPr>
          <t>Nurodykite tikslinę komunikacijos auditoriją (demografija, geografija, ekonomika, srities profesionalai ar mėgėjai, kiti svarbūs aspektai) ir pagrįskite, kodėl būtent šią auditoriją pasiekti yra svarbiausia.</t>
        </r>
      </text>
    </comment>
    <comment ref="H21" authorId="1" shapeId="0" xr:uid="{00000000-0006-0000-0000-000004000000}">
      <text>
        <r>
          <rPr>
            <sz val="12"/>
            <color indexed="81"/>
            <rFont val="Times New Roman"/>
            <family val="1"/>
          </rPr>
          <t>Nurodykite, kokį tikslą keliate šios veiklos komunikacijai (organizacijos žinomumas, rezultatų visuomenei pristatymas, edukacija, informavimas apie veiklas ar kt.).</t>
        </r>
      </text>
    </comment>
    <comment ref="I21" authorId="1" shapeId="0" xr:uid="{00000000-0006-0000-0000-000005000000}">
      <text>
        <r>
          <rPr>
            <sz val="12"/>
            <color indexed="81"/>
            <rFont val="Times New Roman"/>
            <family val="1"/>
          </rPr>
          <t>Nurodykite priemones bei kanalus, kuriais planuojate pasiekti savo tikslinę auditoriją ir įgyvendinti nurodytos veiklos komunikacijai keliamą tikslą. Įvardinkite reklamines priemones (vaizdo klipas, plakatai mieste, leidiniai, skydeliai internete ir kt.), viešinimo strategiją socialiniuose tinkluose bei ryšių su žiniasklaida taktiką (pranešimai spaudai, interviu inicijavimas žiniasklaidoje ir kt.).</t>
        </r>
      </text>
    </comment>
    <comment ref="J21" authorId="1" shapeId="0" xr:uid="{00000000-0006-0000-0000-000006000000}">
      <text>
        <r>
          <rPr>
            <sz val="12"/>
            <color indexed="81"/>
            <rFont val="Times New Roman"/>
            <family val="1"/>
          </rPr>
          <t>Nurodykite, kaip ir kokiais kanalais komunikuosite šios veiklos rezultatus: poveikį visuomenei, šalies kultūros ir (ar) meno srities raidai, menininkams, kūrėjams.</t>
        </r>
      </text>
    </comment>
    <comment ref="K21" authorId="1" shapeId="0" xr:uid="{00000000-0006-0000-0000-000007000000}">
      <text>
        <r>
          <rPr>
            <sz val="12"/>
            <color indexed="81"/>
            <rFont val="Times New Roman"/>
            <family val="1"/>
          </rPr>
          <t>Nurodykite, kaip skirtingose kanaluose (reklaminėse priemonėse, viešinime socialiniuose tinkluose, pranešimuose spaudai ir kt.) bus komunikuojamas Lietuvos kultūros tarybos indėlis.</t>
        </r>
      </text>
    </comment>
    <comment ref="L21" authorId="1" shapeId="0" xr:uid="{00000000-0006-0000-0000-000008000000}">
      <text>
        <r>
          <rPr>
            <sz val="9"/>
            <color indexed="81"/>
            <rFont val="Tahoma"/>
            <family val="2"/>
          </rPr>
          <t>Nurodykite, kokį biudžetą planuojate skirti šios veiklos komunikacijai</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<sst xmlns="http://schemas.openxmlformats.org/spreadsheetml/2006/main" count="128" uniqueCount="116">
  <si>
    <t>Veiklos pavadinimas</t>
  </si>
  <si>
    <t>Tikslinė auditorija</t>
  </si>
  <si>
    <t>Eil. Nr.</t>
  </si>
  <si>
    <t>Planuojamos edukacinės veiklos</t>
  </si>
  <si>
    <t>1.1.</t>
  </si>
  <si>
    <t>1.2.</t>
  </si>
  <si>
    <t>1.3.</t>
  </si>
  <si>
    <t>1.4.</t>
  </si>
  <si>
    <t>1.5.</t>
  </si>
  <si>
    <t>1.6.</t>
  </si>
  <si>
    <t>1.7.</t>
  </si>
  <si>
    <t>1.8.</t>
  </si>
  <si>
    <t>1.9.</t>
  </si>
  <si>
    <t>Planuojamos veiklos, skirtos regionų ir (ar) jautrių socialinių grupių atskirties mažinimui</t>
  </si>
  <si>
    <t>Planuojamos veiklos</t>
  </si>
  <si>
    <t xml:space="preserve">Pareiškėjo pavadinimas, teisinė forma: </t>
  </si>
  <si>
    <t>Planuojami informacijos viešinimo kanalai ir priemonės</t>
  </si>
  <si>
    <t>2.1.</t>
  </si>
  <si>
    <t>2.2.</t>
  </si>
  <si>
    <t>2.3.</t>
  </si>
  <si>
    <t>2.4.</t>
  </si>
  <si>
    <t>2.5.</t>
  </si>
  <si>
    <t>3.1.</t>
  </si>
  <si>
    <t>3.2.</t>
  </si>
  <si>
    <t>3.3.</t>
  </si>
  <si>
    <t>3.4.</t>
  </si>
  <si>
    <t>3.5.</t>
  </si>
  <si>
    <t xml:space="preserve"> PROGRAMOS „STRATEGINIS KULTŪROS ORGANIZACIJŲ FINANSAVIMAS“ PROJEKTO
ORGANIZACIJOS VEIKLŲ IR JŲ VIEŠINIMO PLANAS</t>
  </si>
  <si>
    <t>1. Pildomi tik geltona spalva pažymėti langeliai.</t>
  </si>
  <si>
    <t>2. Esant poreikiui, lentelėse galima įterpti papildomas eilutes.</t>
  </si>
  <si>
    <t>Veiklos komunikacijos tikslas (-ai)</t>
  </si>
  <si>
    <t>Rezultatų komunikacija</t>
  </si>
  <si>
    <t>Lietuvos kultūros tarybos indėlio komunikacija</t>
  </si>
  <si>
    <t>Biudžetas komunikacijai</t>
  </si>
  <si>
    <t>3. Jei tam tikri duomenys Projekto vykdytojui neaktualūs, langelis paliekamas neužpildytas.</t>
  </si>
  <si>
    <t>Veiklos forma</t>
  </si>
  <si>
    <t>Pareiškėjo vaidmuo: organizatorius / dalyvis / organizatoriaus partneris</t>
  </si>
  <si>
    <t>Iš viso:</t>
  </si>
  <si>
    <t>Trumpas veiklos aprašymas</t>
  </si>
  <si>
    <t>1.10.</t>
  </si>
  <si>
    <t>Veiklų viešinimo planas</t>
  </si>
  <si>
    <t>5. Norėdami pamatyti komentarą, palaikykite žymeklį ant raudonu indikatoriumi langelio dešiniojo kampo viršuje pažymėto langelio.</t>
  </si>
  <si>
    <t>4. Informacija pateikiama atsižvelgiant į Projekto vykdytojo programos „Strateginis kultūros organizacijų finansavimas“ projekto paraiškoje pateiktus duomenis.</t>
  </si>
  <si>
    <t>Informacija apie veiklas</t>
  </si>
  <si>
    <t>6. Pasikeitus informacijai, pateiktai skiltyje „Informacija apie veiklas“, pasikeitimus reikia suderinti su Lietuvos kultūros Taryba.</t>
  </si>
  <si>
    <t>Forma patvirtinta                         
                             Lietuvos kultūros tarybos pirmininko
                                                     2022 m. vasario 10 d. įsakymu Nr. KMPF-14(1.15 E)</t>
  </si>
  <si>
    <t>Lietuvos muziejų  asociacija, Asociacija</t>
  </si>
  <si>
    <t>Kvalifikacijos tobulinimas</t>
  </si>
  <si>
    <t>Seminarai</t>
  </si>
  <si>
    <t>Organizatorius</t>
  </si>
  <si>
    <t xml:space="preserve">Visuose veiklų organizavimo ir komunikavimo dokumentuose (informaciniai pranešimai, straipsniai el. žurnale Lietuvos muziejai, naujienos internetinėse svetainėse, susirašinėjimas su projekto dalyviais-muziejais ir muziejininkais ir kt., įrašai FB) taikomas įrašas "Lietuvos muziejų asociacijos veiklą finansuoja Lietuvos kultūros taryba",  LKT logotipas naudojamas tinklalapiuose ir spausdintiniuose leidiniuose. </t>
  </si>
  <si>
    <t>Muziejus-mokyklai: fenomenų dirbtuvės I</t>
  </si>
  <si>
    <t xml:space="preserve">Kūrybinės dirbtuvės </t>
  </si>
  <si>
    <t>Lietuvos muziejų edukatoriai ir mokyklų mokytojai</t>
  </si>
  <si>
    <t xml:space="preserve">Nacionalinis M. K. Čiurlionio kelias (Čiurlionio kelio objektų aktualizavimas, tarptautinių maršrutų sudarymas ir sklaida) </t>
  </si>
  <si>
    <t>Atvykstamojo ir vietinio kultūrinio turizmo dalyviai (organizuoti ir pavieniai),  Lietuvos kultūros istorijos ir M. K. Čiurlionio kūrybos mylėtojai, Lietuvos regionų (septynių) bendruomenės, kultūros paveldo profesionalai ir puoselėtojai, turizmo informacijos centrų, turizmo agentūrų darbuotojai, atminties institucijų ir kitų kultūros sričių, bendradarbiaujančių su LMA, projekto partnerių atstovai Lietuvoje ir užsienyje.</t>
  </si>
  <si>
    <t>Pagrindinis komunikacijos tikslas -  aktualizuoti M. K. Čiurlionio kūrybos ir jo laikmečio kultūrinio konteksto nuolatines kūrinių ekspozicijas ir memorialines erdves, temines informacines parodas, specialius edukacinius užsiėmimus ir temines ekskursijas po dailininko gyvenimo ir kūrybos vietas menančius objektus, taip pat informuoti apie projekto tarptautiškumą,  plėtros galimybes ir svarbą, projekto partnerių nuolatines ir specialiąsias veiklas, dalintis veiklos rezultatais ir pasiekimais. Tai galimybė pristatyti M. K. Čiurlionio kelią kaip galimą laisvalaikio / turizmo maršrutą ir padidinti mažųjų muziejų regionuose žinomumą susiejant juos su M. K. Čiurlionio asmenybe.</t>
  </si>
  <si>
    <t>1. nuolatinė aktualios partnerių informacijos sklaida tinklapyje www.ciurlioniokelias.lt, 
2. koncentruota  informacija www.museums.lt, 
3. apibendrinta informacija straipsnyje el.žurnale Lietuvos muziejai 2022
4. informaciniai pranešimai, nuotraukos Čiurlionio kelias Facebook paskyroje</t>
  </si>
  <si>
    <t>Dalyvavimas tarptautinėje turizmo parodoje Adventur 2022</t>
  </si>
  <si>
    <t>Turizmo ir laisvalaikio rinkos dalyviai, turizmo specialistai, gidai, aktyvaus laisvalaikio ir kultūros paveldo pažinimo dalyviai</t>
  </si>
  <si>
    <t xml:space="preserve">Išorinė komunikacija: 
1. Informacinis pranešimas, jo platinimas žiniasklaidai
2. Naujienos skelbimas LMA tinklapyje www.museums.lt
3. Naujienos skelbimas LMA interneto svetainės www.muziejuedukacija.lt
4. Skelbimas LMA Facebook paskyroje
5. Adventur 2022 įvykio pasidalinimas LMA Facebook paskyroje pabrėžiant Čiurlionio kelio partnerių dalyvavimą
6. Reklaminės produkcijos su LMA atributika gaminimas ir platinimas
Vidinė komunikacija:
1. Aktyvi komunikacija su projekto partneriais- muziejais
2. Bendradarbiavimas su muziejais kuriant bendrą stendą pritraukiant lankytojus
</t>
  </si>
  <si>
    <t xml:space="preserve">1. Nuotrauka / nuotraukų galerija LMA archyvui
2. Nuotrauka / nuotraukų galerija Facebook paskyroje
3. Skatinimas renginio nuotraukomis ir aprašymais dalintis Čiurlionio kelio muziejus partnerius
</t>
  </si>
  <si>
    <t>Dalyvavimas tarptautinėje Vilniaus knygų mugėje 2022</t>
  </si>
  <si>
    <t>Vaikai, jaunimas, moksleiviai, studentai ir plačioji visuomenė</t>
  </si>
  <si>
    <t>Dalyvavimas parodoje „Mokykla” 2022</t>
  </si>
  <si>
    <t xml:space="preserve"> Lietuvos švietimo bendruomenė</t>
  </si>
  <si>
    <t xml:space="preserve">Vienas svarbiausių LMA, kaip muziejus vienijančios organizacijos, veiklos uždavinių yra glaudinti ir puoselėti muziejų ryšius su švietimo ir mokymo institucijomis, todėl muziejų-asociacijos narių dalyvavimas švietimo inovacijų parodoje „Mokykla“ - dar viena galimybė pristatyti švietimo bendruomenei muziejų edukacines veiklas ir metodines priemones, užmegsti naujus ir puoselėti senus muziejų ir mokyklų bendradarbiavimo ryšius, svarbius tiek bendrojo,  tiek neformaliojo ugdymo procesams.  Šios veiklos  komunikacijos tikslas - Lietuvos muziejų ir mokyklų bendradarbiavimo veiklų, muziejų kultūrinės edukacijos aktualizavimas, muziejų edukatorių telkimas bendroms veikloms, švietimo bendruomenės informavimas apie muziejų bendras ir individulias kultūrinės edukacijos veiklas. </t>
  </si>
  <si>
    <t>Išorinė komunikacija:
1. Informacinis pranešimas, jo platinimas žiniasklaidai
2. Naujienos skelbimas LMA tinklapyje www.museums.lt
3. Naujienos skelbimas LMA interneto svetainės www.muziejuedukacija.lt
4. Skelbimas LMA Facebook paskyroje
5. Įvykio pasidalinimas LMA Facebook paskyroje
6. Reklaminės produkcijos su LMA atributika gaminimas
7. Vykstančio renginio nuotraukų dalinimasis LMA Facebook profilyje
Vidinė komunikacija:
1. Aktyvi komunikacija su projekto partneriais – muziejais
2. Bendradarbiavimas su muziejais dėl bendro stendo rengimo, lankytojų pritraukimo</t>
  </si>
  <si>
    <t>1. Nuotrauka / nuotraukų galerija LMA archyvui, Facebook paskyroje
2. Skatinimas dalyvavusiems muziejams aktyviai dalintis nuotraukomis apie vykusį renginį</t>
  </si>
  <si>
    <t>LMA Rinkinių mokslinio tyrimo sekcijos XXV konferencija „Lietuvos muziejų etnografijos rinkiniai globalistinio pasaulio akistatoje“   ir recenzuiojamas leidinys „Lietuvos muziejų rinkiniai Nr. 21. Lietuvos muziejų etnografijos rinkiniai globalistinio pasaulio akistatoje“</t>
  </si>
  <si>
    <t>Mokslinė konferencija ir recenzuojamas leidinys</t>
  </si>
  <si>
    <t xml:space="preserve">Lietuvos nacionalinių, respublikinių, savivaldybių ir žinybinių muziejų bendruomenės, Lietuvos mokslo insitucijų atsovai etnologai ir antropologai.  </t>
  </si>
  <si>
    <t xml:space="preserve">Aktualizuoti LMA Rinkinių mokslinio tyrimo sekcijos organizuojamą metinę konferenciją ir tęstinį leidinį "Lietuvos muziejų rinkiniai", aktualizuoti Lietuvos muziejų rinkinius,  informuoti  apie konferenciją, jos temą, vietą, laiką, pakviesti dalyvauti renginyje ir rengti pranešimus konferencijai, informuoti tarptautinę muziejų bendruomenę apie Lietuvos  muziejų veiklas rinkinių tyrimo srityje, informuoti straipsnių autorius, muziejų ir akademinę bendruomenes apie publikuotą leidinį, aktyviai komunikuoti  konferencijos organizavimo metu su RMTS valdyba dėl konferencijos darbotvarkės rengimo, su konferencijos koordinatoriais dėl renginio vietos ir kt.  </t>
  </si>
  <si>
    <t xml:space="preserve">Išorinė komunikacija: 
1. informacinis pranešimas žiniasklaidai, 
2. skelbiama naujiena apie konferenciją NEMO balandžio mėn. naujienlaiškyje ir tinklalapyje; 
3. skelbiamos naujienos apie konferenciją, temą, vietą ir kvietimą dalyvauti konferencijoje ir rengti pranešimus tinklapiuose www.museums.lt, www.muziejai.lt;
4. sukuriamas renginys  ir vykdoma tiesioginė konferencijos transliacija FB paskyroje Lietuvos muziejų asociacija, pasidalijimas narių socialiniuose tinkluose;
5. įrašų, skelbimas LMA partnerių  tinklalapiuose (www.madeinVilnius.lt, portalas www.valstybė.lt);
6. naujienų skelbimas  socialiniuose tinkluose - Facebook paskyroje Lietuvos muziejų asociacija.
7. Renginio skelbimas etno centruose, universitetuose, kuriuose vykdomos etnografijos ir antropologijos studijos
Vidinė komunikacija: 
1. tiesioginė komunikacija - kvietimai dalyvauti konferencijoje, kvietimas rengti pranešimus; 
2. aktyvi komunikacija su konferencijos koorganizatoriais; 
3. tiesioginė komunikacija su muziejų vadovais, atstovais ir kt. 
</t>
  </si>
  <si>
    <t xml:space="preserve">1. Publikuojamas konferencijos leidinys Lietuvos muziejų rinkiniai ( visi pranešimai), jo el. versija publikuojama LMA tinklalapyje www.museums.lt rubrikoje Leidiniai,  
2. publikuojamas straipsnis apie RMTS konfereciją el. žurnale Lietuvos muziejai 2022, 
3. publikuojami FB paskyroje Lietuvos muziejų asociacija  konferencijos nuotraukų albumai.
</t>
  </si>
  <si>
    <t>Informacijos sklaida: e-leidinyje Lietuvos muziejai, www.muziejuedukacija.lt, www.museums.lt</t>
  </si>
  <si>
    <t>Muziejų specialistai, paveldosaugininkai, studentai, moksleiviai, mokytojai, švietimo bendruomenė</t>
  </si>
  <si>
    <r>
      <rPr>
        <sz val="12"/>
        <color theme="1"/>
        <rFont val="Times New Roman"/>
        <family val="1"/>
      </rPr>
      <t>Muziejinės, edukacinės, kultūros paveldo informacijos sklaidos tikslas - telkti muziejinę bendruomenę ir kartu įgyvendinti projektus, skatinančius šalies piliečių kultūrinės atminties, edukacijos, įtraukties patirtis; bendradarbiauti su  Lietuvos muziejininkyste suinteresuotais asmenimis ir institucijomis bei muziejų veikla besidominčia visuomene. Šį tikslą LMA įgyvendina per administruojamus informacijos sklaidos kanalus: e-žurnalo „Lietuvos muziejai“ leidybą ir internetines svetaines www.muziejuedukacija.lt, www.museums.lt, www.muziejai.lt .  Kadangi šios veiklos yra kartu ir komunikacijos priemonės, tai jų komunikacijos tikslai sutampa su šių veiklų tikslais: aktualizuoti muziejų rinkinius ir muziejų kultūrinę edukaciją, bendradarbiauti su  Lietuvos muziejinę mintį plėtojančiomis ir tarptautinę muziejų gerąją praktiką puoselėjančiomis institucijomis, prisidėti prie muziejų ir muziejininkų pasiekimų populiarinimo visuomenei.</t>
    </r>
    <r>
      <rPr>
        <sz val="10"/>
        <color theme="1"/>
        <rFont val="Times New Roman"/>
        <family val="1"/>
      </rPr>
      <t xml:space="preserve"> </t>
    </r>
  </si>
  <si>
    <r>
      <rPr>
        <sz val="12"/>
        <rFont val="Times New Roman"/>
        <family val="1"/>
      </rPr>
      <t xml:space="preserve">1. Medžiaga skelbiama svetainėse </t>
    </r>
    <r>
      <rPr>
        <u/>
        <sz val="12"/>
        <color rgb="FF1155CC"/>
        <rFont val="Times New Roman"/>
        <family val="1"/>
      </rPr>
      <t>www.museums.lt</t>
    </r>
    <r>
      <rPr>
        <sz val="12"/>
        <rFont val="Times New Roman"/>
        <family val="1"/>
      </rPr>
      <t xml:space="preserve">, </t>
    </r>
    <r>
      <rPr>
        <u/>
        <sz val="12"/>
        <color rgb="FF1155CC"/>
        <rFont val="Times New Roman"/>
        <family val="1"/>
      </rPr>
      <t>www.muziejuedukacija.lt</t>
    </r>
    <r>
      <rPr>
        <sz val="12"/>
        <rFont val="Times New Roman"/>
        <family val="1"/>
      </rPr>
      <t>, www.muzeijai.lt
2. Informacijos skelbimas LMA Facebook paskyroje</t>
    </r>
  </si>
  <si>
    <t xml:space="preserve">Dalyvavimas tarptautiniuose muziejiniuose procesuose </t>
  </si>
  <si>
    <t>Dalyvavimas konferencijoje, akcija, viešinimas</t>
  </si>
  <si>
    <t>Tarptautinė muziejų profesionalų bendruomenė, Lietuvos muziejų profesionalų bendruomenė, muziejų srities vizionieriai ir politikos formuotojai.</t>
  </si>
  <si>
    <t xml:space="preserve">Aktualizuoti NEMO komunikaciją (mokymai, seminarai, webinarai, politinė darbotvarkė, geroji tarptautinė patirtis ir kt.) ir šia informacija  dalytis su Lietuvos muziejų bendruomene, sutelkti  bendruomenės dėmesį į NEMO organizuojamoje metinėje konferecijoje ir muziejų vadovų susitikime komunikuojamas tarptautinės muziejų bendruomenės aktualijas, informuoti muziejų profesionalus ir vizionierius šalyje ir užsienyje apie Lietuvos muziejų veiklas, vykdomas visus kalendorinius metus, informuoti LT muziejų bendruomenės narius apie individulų dalyvavimą NEMO ir partnerių organizuojamose veiklose muziejų profesionalams.  </t>
  </si>
  <si>
    <r>
      <rPr>
        <sz val="12"/>
        <rFont val="Times New Roman"/>
        <family val="1"/>
      </rPr>
      <t xml:space="preserve">1. Kartu su NEMO vykdomų projektų sklaida interneto svetainėje </t>
    </r>
    <r>
      <rPr>
        <u/>
        <sz val="12"/>
        <color rgb="FF1155CC"/>
        <rFont val="Times New Roman"/>
        <family val="1"/>
      </rPr>
      <t>www.museums.lt</t>
    </r>
    <r>
      <rPr>
        <sz val="12"/>
        <rFont val="Times New Roman"/>
        <family val="1"/>
      </rPr>
      <t xml:space="preserve">, LMA Facebook profilyje
2. Nuotraukos, nuotraukų albumai svetainėje </t>
    </r>
    <r>
      <rPr>
        <u/>
        <sz val="12"/>
        <color rgb="FF1155CC"/>
        <rFont val="Times New Roman"/>
        <family val="1"/>
      </rPr>
      <t>www.museums.lt</t>
    </r>
    <r>
      <rPr>
        <sz val="12"/>
        <rFont val="Times New Roman"/>
        <family val="1"/>
      </rPr>
      <t>, LMA Facebook paskyroje
3. Skatinimas kitiems muziejams dalintis kartu su NEMO vykdomų projektų ir LMA skelbiamų naujienų rezultatų žinutėmis</t>
    </r>
  </si>
  <si>
    <t xml:space="preserve">1. Mokymų įrašų organizavimas ir publikavimas;          
2. Apibendrintos seminarų pasiekimų žinutės LMA svetainėje www.museums.lt, Facebook įrašuose, kartu su nuotraukomis;
3. Skatinimas dalyvavusių muziejų apžvelgti gautus mokymus ir apie tai parašyti žinutes savo svetainėse, Facebook profiliuose;                                                                                                               4. Straipsnio parengimas ir publikavimas e-žurnale "Lietuvos muziejai" 2022/3-4.         </t>
  </si>
  <si>
    <t xml:space="preserve">Išorinė komunikacija:
1.informacinis pranešimas , jo platinimas žiniasklaidai; 
2. kvietimo į mokymus - naujienos skelbimas LMA tinklalapyje www.museums.lt ir informacijos atnaujinimas rubrikoje Vadybos sekcija; 
3. skelbimas LMA Facebook paskyroje; 
4. Vykstančių mokymų nuotraukos / nuotraukų galerija LMA Facebook paskyroje;
5. publikacija el. žurnale LIETUVOS MUZIEJAI 2022
Vidinė komunikacija:
1. skatinimas muziejų, dalyvaujančių mokymuose, dalintis akimirkomis savo svetainėse ir Facebook profiliuose;
2. nuolatinis aktyvus komandos bendravimas dėl mokymų organizavimo, paslaugų teikimo;
3. nuolatinis aktyvus bendravimas su mokymų dalyviais (kvietimas, registracija, registracijos patvirtinimas, priminimai apie mokymus ir kt.); 
4. grįžtamasis ryšys - apklausos ir kt.;
5. pažymėjimų dalyviams rengimas, siuntimas.  </t>
  </si>
  <si>
    <t xml:space="preserve">Visuose veiklos organizavimo ir komunikavimo dokumentuose (informaciniai pranešimai, straipsniai el. žurnale Lietuvos muziejai, naujienos internetinėse svetainėse, susirašinėjimas su projekto dalyviais-muziejais ir muziejininkais ir kt., įrašai FB) taikomas įrašas "Lietuvos muziejų asociacijos veiklą finansuoja Lietuvos kultūros taryba",  LKT logotipas naudojamas tinklalapiuose ir spausdintiniuose leidiniuose. </t>
  </si>
  <si>
    <t xml:space="preserve">Numatoma išorinė komunikacija: 
1.informacinis pranešimas, jo platinimas žiniasklaidai; 
2. kvietimo į kūrybines dirbtuves-naujienos skelbimas LMA tinklalapyje www.museums.lt ir informacijos atnaujinimas rubrikoje Švietimo sekcija; 
3. naujienų skelbimas LMA interneto svetainėje www.muziejuedukacija.lt; 
4. skelbimas LMA Facebook paskyroje; 
5. nuotrauka / nuotraukų galerija LMA Facebook paskyroje; 
6. publikacija el. žurnale LIETUVOS MUZIEJAI 2022. 
Numatoma vidinė komunikacija: 
1 .nuolatinis aktyvus komandos bendravimas dėl kūrybinių dirbtuvių organizavimo, paslaugų teikimo; 
2. nuolatinis aktyvus bendravimas su dirbtuvių dalyviais (kvietimas, registracija, registracijos patvirtinimas, priminimai apie dirbtuves ir kt.); 
3. grįžtamasis ryšys - apklausos ir kt.; 
4 . pažymėjimų dalyviams rengimas, siuntimas.        </t>
  </si>
  <si>
    <t xml:space="preserve">1. Mokymų įrašų organizavimas ir publikavimas (jeigu bus poreikis).           
2. Apibendrintos savitarpio pagalbos renginių pasiekimų žinutės LMA svetainėje www.museums.lt, Facebook įrašuose, kartu su nuotraukomis.
3. Skatinimas dalyvavusių muziejų apžvelgti gautus mokymus ir apie tai parašyti žinutes savo svetainėse, Facebook profiliuose;                                                                                                                4. Publikacija e-žurnale "Lietuvos muziejai" 2022 Nr. 3-4.                                                                                                                                                            </t>
  </si>
  <si>
    <t xml:space="preserve">Išorinė komunikacija:
1. vaizdo ir garso anonsų transliacijos Youtube kanale ir FB Čiurlionio kelio paskyroje;
2. informaciniai pranešimai žiniasklaidai apie specialiąsias projekto programas (ne mažiau dviejų); 
3. nuolatinis naujienų, renginių skelbimas LMA   administruojamame tinklalapyje www.ciurlioniokelias.lt; 
4. koncentruotos informacijos skelbimas LMA administruojamuose tinklalapiuose (www.museums.lt, www.muziejai.lt ir kt.); 
5. nuolatinis iliustruotų įrašų, renginių skelbimas FB paskyroje Čiurlionio kelias; 
6.nuolatinis dalijimasis naujienų, renginių skelbimais organizacijos ir projekto partnerių tinklalapiuose bei socialiniuose tinkluose; 
7. projekto e-plakatas;                                                                                                                                                                                                                                                                                                                                  8. Reklama socialiniuose tinkluose.
8. reklaminis skydelis;
9. logotipas; 
10. naujienos apie projekto plėtrą skelbimas Europos muziejų organizacijų tinklo (NEMO) naujienlaiškyje ir tinklalapyje; 
11. Čiurlionio kelio paskyros ir grojaraščio su kultūrinės topografijos savaitės "Čiurlionio Lietuva" vaizdo siužetais plėtra Youtube kanale.Kaip buvau supratusi iš valdybos posėdžio video nebuvo labai pasitvirtinę, tad šį punktą gal reikėtų išimti ar keisti
Vidinė komunikacija:
1. aktyvi komunikacija su 11 projekto partnerių dėl projekto koordinavimo, dėl vykdomų nuolatinių ir specialiųjų programų rengimo bei sklaidos; 
2. tiesioginė komunikacija su įstaigų, dalyvaujančių projekte, vadovais, atstovais ir kt.           
</t>
  </si>
  <si>
    <t>Paroda jungtiniame stende</t>
  </si>
  <si>
    <t>Muziejų vadovai, pavaduotojai, struktūrinių padalinių vadovai, muziejų specialistai (parodų ir ekspozicijų kuratoriai).</t>
  </si>
  <si>
    <t>Vienas svarbiausių LMA tikslų yra teikti muziejams ir muziejininkams metodinę pagalbą, skatinti informacijos ir žinių dalijimąsi. Todėl 2022 metais muziejininkai bus kviečiami į mokymus, kuriuose gilinsis į aktualias temas, galinčias padėti ne tik kasdieniniame darbe, bet ir planuojant ilgalaikius muziejų tikslus. Komunikacija bus vykdoma ne tik stengiantis sulaukti motyvuotų mokymų narių, bet ir parodyti visuomenei LMA narių bendradarbiavimą bei siekį suteikti visuomenei kuo daugiau kokybiškų kultūros paslaugų.</t>
  </si>
  <si>
    <t>Komunikacija bus vykdoma siekiant padidinti LMA ir muziejų žinomumą švietimo bendruomenėje, pristatyti muziejus kaip ugdymo proceso partnerius ir netradicines ugdymo erdves.</t>
  </si>
  <si>
    <t>Kultūros kelio administravimas, renginių organizavimas, kultūros paveldo objektų aktualizavimas</t>
  </si>
  <si>
    <t>Organizatorius, kultūros kelio operatorius</t>
  </si>
  <si>
    <t xml:space="preserve">Komunikacija vykdoma siekiant parodyti nacionalinio M. K. Čiurlionio kelio partnerių veiklas ir Lietuvos muziejų ekspozicijas bei edukacines programas, kaip patrauklias turizmo veiklas ir laisvalaikio praleidimo būdą, skatinti domėjimąsi istorija, kultūra, didinti Čiurlionio vardo ir muziejų žinomumą ir lankomumą. Šios parodos komunikacija - dar vienas būdas pristatyti muziejų veiklas plačiajai visuomenei. </t>
  </si>
  <si>
    <t>Dalyvavimas mugėje jungtiniame stende, renginių organizavimas</t>
  </si>
  <si>
    <t>Glaudinti Lietuvos muziejų asociacijos narių-muziejų ryšius su Lietuvos visuomene per jų leidybinę veiklą, skatinti domėtis  Vilniaus knygų mugės dalyvius istorija, kultūra, paveldu. Atkreipti visuomenės dėmesį į mažesnius muziejus ir padidinti susidomėjimą jais per leidinius.
Pristatyti muziejų vykdomas edukaciines veiklas ir kviesti įvairius visuomenės segmentus aktyviai domėtis muziejų veikla bei didinti Lietuvos muziejų asociacijos ir įnarių-muziejų žinomumą.</t>
  </si>
  <si>
    <t xml:space="preserve">Išorinė komunikacija: 
1. Informacinis pranešimas, jo platinimas žiniasklaidai
2. Naujienos skelbimas LMA tinklapyje www.museums.lt
3. Naujienos skelbimas LMA interneto svetainės www.muziejuedukacija.lt
4. Skelbimas LMA Facebook paskyroje
5. Vilniaus knygų mugės įvykio pasidalinimas LMA Facebook paskyroje pabrėžiant muziejų dalyvavimą
6. Reklaminės produkcijos su LMA atributika gaminimas ir platinimas (per stendo apipavidalinimo dizainą).
Vidinė komunikacija:
1. Aktyvi komunikacija su projekto partneriais- muziejais
2. Bendradarbiavimas su muziejais kuriant bendrą stendą pritraukiant lankytojus ir skatinti knygų pardavimus
</t>
  </si>
  <si>
    <t xml:space="preserve">1. Nuotrauka / nuotraukų galerija LMA archyvui
2. Nuotrauka / nuotraukų galerija Facebook paskyroje
3. Skatinimas renginio nuotraukomis ir aprašymais dalintis dalyvavusius muziejus.
</t>
  </si>
  <si>
    <t>Dalyvavimas parodoje jungtiniame stende</t>
  </si>
  <si>
    <t>Dalyvis ir jungtinio stendo organizatorius</t>
  </si>
  <si>
    <t xml:space="preserve">Organizatorius </t>
  </si>
  <si>
    <t xml:space="preserve">1. Kuriamas ir leidžiamas el. leidinys Lietuvos muziejai 2022 (ne mažiau 2 numeriai per metus);
2. el. leidiniai talpinami LMA tinklalapyje www.museums.lt  rubrikoje Leidiniai; 
3 . informacija apie publikuotą  leidinį skelbiama tinklalapiuose www.museums.lt, www.muziejuedukacija, lt, www.muziejai.lt; 
4. informacija apie publikuotą leidinį talpinama LMA  FB paskyroje; 
5.  Kuriama ir publikuojama informacija www.muziejuedukacija.lt rubrikose Naujienos, Edukacinės programos, Virtualios pamokos, Muziejai, Edukaciniai žaidimai ir kt.; 
6. kasmėnesiniai naujienlaiškiai www.muziejuedukacija.lt registruotiems vartotojams;
Vidinė komunikacija: 
1. aktyvus  kvietimas (- ai) rengti publikacijas, straipsnius žurnalo rubrikoms; 
2. aktyvi komunikacija su straipsnių autoriais, leidybos partneriais.
</t>
  </si>
  <si>
    <t>E-žurnalo leidyba, interneto svetainių turinio administravimas</t>
  </si>
  <si>
    <t xml:space="preserve">Lietuvos muziejų asociacijos narystė ir bendradarbiavimas su Europos muziejų organizacijų tinklu (NEMO) atveria tarptautinę veiklos dimensiją, leidžiančią ne tik jaustis Europos muziejų ir kultūros paveldo bendruomenės dalimi, bet aktyviai dalyvauti tarptautiniuose dialoguose ir procesuose.  Nuo 2022 m. vasario 24 d. vyksta ypač   aktyvus bendradarbiavimas ir Lietuvos muziejų atstovavimas NEMO ir Tarptautinės muziejų tarybos (ICOM)bendruomenėse bei Europos šalių muziejų asociacijose Rusijos agresijos prieš Ukrainą akivaizdoje. Taip pat,  2022 m. spalio 9-11 d. Loulé, Portugalijoje LMA Lietuvos muziejus atstovaus Europos muziejinių organizacijų tinklo (NEMO) metinėje konferencijoje, nuolat teiks informacinius pranešimus (iki 12 pranešimų) NEMO biuro naujienkaiškiui, deleguos muziejininkus į NEMO mokymų mainų programos seminarus ir kt.  Dalyvaus internetinės bendruomenės "We Are Museums/Mes esame muziejai" veikloje, bendradarbiaus su ICOM-LT organizuojant Tarptautinės muziejų dienos - gegužės 18 d. ir Europos muziejų nakties akcijos - gegužės 14 d. veiklas bei sklaidą. LMA bendradarbiavimas su tartautinėmis muziejų organizacijomis prisideda prie Lietuvos muziejų kultūrinės diplomatijos vertės kūrimo.                                             </t>
  </si>
  <si>
    <t xml:space="preserve">Išorinė komunikacija: 
1. aktyvus kvietimas dalyvauti tarptautiniuose muziejiniuose procesuose (Tarptautinė muziejų diena, Europos muziejų naktis ir jiems aktualizuoti skirtose priemonėse bei renginiuose); 
2. informaciniai pranešimai 2, jų platinimas žiniasklaidai; 
3. vaizdo siužetų publikavimas https://www.youtube.com/channel/UCcGg8-W985lWM3TF2wX6TWA
ir Lietuvos muziejų asociacija https://www.youtube.com/channel/UCf690Ve02mkPbZyBSMinGpQ; 
4.naujienų skelbimas LMA svetainėje www.museums.lt; 
5. puslapio viršelio nuotraukos atnaujinimas LMA Facebook paskyroje (pagal situaciją ir poreikį); 
6. FB reklama; 
7. skelbimai LMA Facebook paskyroje; 
8. nuotrauka / nuotraukų galerija LMA archyvui, Facebook paskyrai.
9. publikacija el. žurnale LIETUVOS MUZIEJAI 2022/1-2;                                                                                                                                                                                                               10. informacijos dalijimasis TV, radijo laidose; 
11. Skelbiamos koncentruotos naujienos anglų  k. (su iliustracijomis) iš LMA tinklalapyje www. museums.lt skelbiamų naujienų apie aktualiausias LMA 2022 m. veiklas,
12. Talpinama LMA atstovo /ų publikacija apie NEMO organizuojamą metinę konferenciją ir muziejų vadovų susitikimą ir kitus renginius el. žurnale Lietuvos muziejai 2022/3-4, 
13. nuolat dalijamasi  aktualia NEMO informacija socialiniuose tinkluose - FB paskyroje Lietuvos muziejų asociacija, 
14. Skelbiamos koncentruotos naujienos anglų  k. (su iliustracijomis) iš LMA tinklalapyje www. museums.lt skelbiamų naujienų apie aktualiausias LMA 2022 m. veiklas,
15. Talpinama LMA atstovo /ų publikacija apie NEMO organizuojamą metinę konferenciją ir muziejų vadovų susitikimą ir kitus renginius el. žurnale Lietuvos muziejai 2022/3-4, 
16. nuolat dalijamasi  aktualia NEMO informacija socialiniuose tinkluose - FB paskyroje Lietuvos muziejų asociacija.                                                       Vidinė komunikacija:
1. tiesiogiai komunikuojama su NEMO biuru dėl Lietuvos muziejų atstovavimo tarptautiniuose  renginiuose, dalyvavimo išlaidų finansavimo, dėl pagrindinių NEMO organizacinių dokumentų vertimo į lietuvių kalbą, 
2. tiesioginė komunikacija su LT muziejais dėl  kvietimų į aktualius renginius, naujienlaiškio rengimo ir kt. klausimais.Vidinė komunikacija: 
3. aktyvus  kvietimas (- ai) dalyvauti veikloje; 
4. aktyvi komunikacija su projekto Lietuvos muziejų fenomenai partneriais, dalyviais. 
5. tiesioginė komunikacija su LT muziejais dėl  kvietimų į aktualius renginius, naujienlaiškio rengimo ir kt. klausimais.
</t>
  </si>
  <si>
    <t xml:space="preserve">Renginių ciklas "Muziejus mokyklai: fenomenų dirbtuvės", kurių metu muziejų edukatoriai ir mokyklų pedagogai kartu gilins ir plėtos profesines ir dalykines kompetencijas. Numatyta kviesti po 40 dalyvių, 1 dienos kūrybinėms dirbtuvėms keturiuose šalies regionuose. Ypatingas dėmesys numatomas skirti Bendrojo ugdymo programų atnaujinimo proceso analizei bei suvokimo kaip kūrybiškai išnaudoti netradicines erdves vaikų tiriamųjų gebėjimų ugdymui ir pačių tiriamųjų metodų kūrimui. </t>
  </si>
  <si>
    <t xml:space="preserve"> Kvalifikacijos tobulinimo programą sudaro 5 temos. Pasirinktas mišrus mokymų formatas - 2 dienų (16 akademinių val.) seminarai gyvai ir 1 dienos (8 akad. val.) seminarai, kurie, siekiant užtikrinti didesnį dalyvių pasiekiamumą regionuose, bus organizuojami nuotoliniu būdu.
Numatytos mokymų temos:
1. Ekspozicijų kūrimas ir atnaujinimas. Tema atskleidžiama organizuojant mokymus gyvai Kaune ir Šiauliuose.
2. Socialinė komunikacija (šiuolaikinio turinio kūrimas ir komunikavimas). Tema atskleidžiama organizuojant 8 a. val. nuotolinius mokymus, darbotvarkę išdėstant per du pusdienius.
3. Personalo valdymas. Tema atskleidžiama organizuojant 8 a. val. nuotolinius mokymus darbotvarkę išdėstant per du pusdienius.
4. Streso valdymas ir psichinė visuomenės sveikata - naujos galimybės muziejams. Tema atskleidžiama organizuojant 8 a. val. nuotolinius mokymus darbotvarkę išdėstant per du pusdienius. 
5. Kultūros verslumas ir mažmeninė prekyba. Tema atskleidžiama organizuojant 8 a. val. nuotolinius mokymus darbotvarkę išdėstant per du pusdienius.
Planuojamas bendras seminarų dalyvių skaičius - 300 asmenų. Veiklos įgyvendinimo grafikas: Mokymo paslaugų pirkimas - 2022 m. II ketv. (balandžio - birželio mėn.); mokymų (seminarų) grupių formavimas, išankstinės registracijos organizavimas - gegužės - birželio mėn. Mokymai (seminarai) organizuojami: rugsėjo -lapkričio mėn. </t>
  </si>
  <si>
    <t xml:space="preserve">Lietuvos muziejų asociacija (LMA) 2022 sausio 28–30 d. dalyvauja tarptautinėje turizmo parodoje ADVENTUR. Parodos lankytojams LMA jungtiniame parodos stende, Litexpo 3 parodų salėje 3.10 B, bus pristatomos dvi savarankiškos ir persipynusios kelionių Lietuvoje kryptys. Pirmoji – MUZIEJŲ LIETUVA –  profesionaliai sukurtais trumpais vaizdo siužetais pasakos apie visą šalį sujungusį Lietuvos muziejų tinklą, juose sukauptą kultūros paveldą, kvies dalyvauti edukacinėse veiklose, prasmingai leisti laisvalaikį. Antroje kryptyje – ČIURLIONIO LIETUVA bus pristatomas pirmasis nacionalinis kultūros kelias „Čiurlionio kelias“ , kuris tęsiasi 487 km. ir susieja Varėną, Druskininkus, Vilnių, Kauną, Rietavą, Plungę ir Palangą, šiuose miestuose veikiančias nacionalines, valstybines bei savivaldybių kultūros įstaigas, nevyriausybines organizacijas, kurios siūlo lankyti Čiurlionio gyvenimą ir kūrybą aktualizuojančius objektus, susipažinti su M. K. Čiurlionio atminties ženklais, dalyvauti specialiuosiuose meno ir edukacijos bei kultūros turizmo projektuose. 
</t>
  </si>
  <si>
    <r>
      <t>LMA administruojamas Čiurlionio kelias įgyvendinamas kaip Mikalojaus Konstantino Čiurlionio asmenybės ir jo kūrybos svarbą aktualizuojantis kultūros kelio projektas.  
 2022 metais tęsiama tradicija rengti kultūrinės topografijos savaitę "Čiurlionio Lietuva", kuriai suplanuota  metų tema  ŽEMĖ siejama su gamtovaizdžio, metaforiškai ir dvasiškai susijusio su Čiurlionio kūryba, laipsnišku atskleidimu.</t>
    </r>
    <r>
      <rPr>
        <b/>
        <sz val="12"/>
        <color theme="1"/>
        <rFont val="Times New Roman"/>
        <family val="1"/>
      </rPr>
      <t xml:space="preserve"> </t>
    </r>
    <r>
      <rPr>
        <sz val="12"/>
        <color theme="1"/>
        <rFont val="Times New Roman"/>
        <family val="1"/>
      </rPr>
      <t xml:space="preserve">                                                                                                                                                                                                                                                                                                                                                                                                                                                                                                                                                                                                                                                      2022 m. taip pat bus įgyvendinamos tęstinės Čiurlionio kelio objektų aktualizavimo veiklos: Interneto svetainės www.ciurlioniokelias.lt administravimas ir vaizdinės bei tekstinės informacijos talpinimas lietuvių ir anglų kalbomis (visus metus); Čiurlionio kelio objektų pristatymas tarptautinėje turizmo parodoje ADVENTUR ; atnaujinamos Čiurlionio kelio, kaip nacionalinio kultūros kelio, sertifikavimo procedūros; kuriama ir įgyvendinama renginių programa "Konstantinai, su Gimtadieniu!"; atvirlaiškių, skrajučių ir lankstukų su Čiurlionio kūriniais ir tekstais, Čiurlionio kelio objektais ir atributika platinimas partnerių institucijose, švietimo įstaigose, Čiurlionio kelio miestų ir rajonų savivaldybių turizmo informacijos centruose (visus metus). </t>
    </r>
  </si>
  <si>
    <t>Lietuvos muziejų asociacija (LMA) 2022 m. vasario 24–27 d. dešimtą kartą dalyvaus tarptautinėje Vilniaus knygų mugėje. Tradiciškai įsikūrę jungtiniame stende 3.10 (Litexpo 3 parodų salė) Lietuvos muziejai mugės lankytojams parengė populiariausių ir naujausių leidinių ekspoziciją (per 200 pozicijų), interaktyvius aktualiausių leidinių pristatymus, atnaujintą informaciją apie naujausias edukacines ir kultūrines veiklas. 
Šiemetinė Vilniaus knygų mugės tema „Vaizdas kaip tekstas“ paakino muziejų veiklą stende pristatyti nuotaikingomis nuotraukomis, iliustruojančiomis esmines veiklos charakteristikas – ATVIRI, INOVATYVŪS, ĮTRAUKIANTYS, ĮKVEPIANTYS. Jungtiniame LMA stende (3.10) 4 dienas vyks leidinių pristatymai: „IX fortas: nuo įtvirtinimo iki muziejaus (Kauno IX forto muziejus); Juliaus Kaupo „Daktaras Kripštukas pragare. Pasakos iš „Žiburėlio“ (Mažosios Lietuvos istorijos muziejus), „Grafai de Šuazel-Gufje: Plateliai-Papilys“ (Biržų krašto muziejus „Sėla"), Remigijaus Vilkaičio „Vladas Sipaitis. Dienoraščiai, prisiminimai, laiškai“ (Lietuvos teatro, muzikos ir kino muziejus); „Burtikės“ (Šilutės Hugo Šojaus muziejus), „Dzūkų divonai“ ir „Šalom, Alytau!“ (Alytaus kraštotyros muziejus), „Rietavas. Oginskių rezidencijos pažintiniai maršrutai" (Rietavo Oginskių kultūros istorijos muziejus); „Kaunas Stanislovo Lukošiaus žvilgsniu: pasivaikščiojimas po pradingusį miestą“ (Kauno miesto muziejus), „Markučių dvaro sodybos medinio gyvenamojo namo statybos istorija“ (Literatūrinis A. Puškino muziejus). Kultūrinėje programoje kitose mugės erdvėse vyks aktualiausių muziejų leidinių pristatymai: renginio „Nacionalinio M. K. Čiurlionio dailės muziejaus lobynas leidiniuose“ metu bus pristomi net du muziejaus leidiniai; savo skaitytojų taip pat lauks Vido Poškaus ir Mindaugo Skudučio knyga „Videniškiai: kunigaikščių Giedraičių žemės beieškant“  (VšĮ „Molėtų krašto muziejus“).</t>
  </si>
  <si>
    <t xml:space="preserve">2022 m. kovo 30-31 dienomis Lietuvos muziejų asociacija (LMA) kviečia muziejus į Lietuvos parodų ir kongresų centrą „Litexpo“ kartu dalyvauti 11-oje švietimo inovacijų parodoje „Mokykla“ ir pristatyti naujausias edukacines paslaugas bei produktus jungtiniame stende „AKTUALŪS. BESIKEIČIANTYS. ARTIMI. Visada jūsų Lietuvos muziejai“.
Švietimo bendruomenei skirta paroda, nevykusi dėl pasaulinės pandemijos, sugrįžta po dvejų metų pertraukos ir iš karto atkreipia dėmesį į mokymo(si) proceso pokyčius tema „Pasaulis keičiasi. O tu?“. Į šią parodos temą ir įsilies Lietuvos muziejai, kurie pandeminiu laikotarpiu sėkmingai keitė savo teikiamų paslaugų specifiką ir rado naujų būdų tapti ugdymo proceso dalimi, jungiančia mokytojus ir mokinius. 
 </t>
  </si>
  <si>
    <r>
      <t xml:space="preserve">Muziejinės, edukacinės, kultūros paveldo informacijos sklaidos tikslas – telkti muziejinę bendruomenę ir bendradarbiaujant su švietimo, kultūros, mokslo, technologijų ir kt. sričių institucijomis ir / ar jų atstovais, muziejų veikla besidominčiais visuomenės nariais, įgyvendinti projektus, skatinančius šalies piliečių kultūrinės atminties, edukacijos, įtraukties patirtis ir jų sklaidą. 2022 m. veiklos: 
</t>
    </r>
    <r>
      <rPr>
        <b/>
        <sz val="12"/>
        <color theme="1"/>
        <rFont val="Times New Roman"/>
        <family val="1"/>
      </rPr>
      <t xml:space="preserve">1.  El. žurnalo "Lietuvos muziejai" leidyba </t>
    </r>
    <r>
      <rPr>
        <sz val="12"/>
        <color theme="1"/>
        <rFont val="Times New Roman"/>
        <family val="1"/>
      </rPr>
      <t xml:space="preserve">(vykdoma visus metus). Tęsiant periodinio el. žurnalo „Lietuvos muziejai“ leidybą (nemažiau 2 numerių per metus) parengiami ir publikuojami www.museums.lt e-žurnalo du jungtiniai 1-2 ir 3-4 numeriai, kuriuose pristatoma visų muziejaus veiklos sričių iliustruota informacija, pagal leidinio „Lietuvos muziejai“ rubrikas ir jų  paskirtį. Leidinys publikuojamas LMA tinklapyje www.museums.lt rubrikoje „Leidiniai“ http://museums.lt/lietuvos-muziejai;
2.        </t>
    </r>
    <r>
      <rPr>
        <b/>
        <sz val="12"/>
        <color theme="1"/>
        <rFont val="Times New Roman"/>
        <family val="1"/>
      </rPr>
      <t>Tinklalapio www.muziejuedukacija.lt turinio administravimas</t>
    </r>
    <r>
      <rPr>
        <sz val="12"/>
        <color theme="1"/>
        <rFont val="Times New Roman"/>
        <family val="1"/>
      </rPr>
      <t xml:space="preserve">. Planuojamos veiklos (vykdomos visus metus): nuolat rinkti ir atnaujinti iliustruotą informaciją pagal rubrikas ir jų paskirtį: Muziejai/Edukacinės programos/Virtualios pamokos/Naujienos/Edukaciniai žaidimai. Interneto svetainė http://www.muziejuedukacija.lt/lt veikia kaip duomenų bazė apie visų Lietuvos muziejų edukacines programas ir kitas muziejų edukacines veiklas. Per mėnesį joje apsilanko arba sulaukia iki 26 tūkstančių peržiūrų.                                        </t>
    </r>
    <r>
      <rPr>
        <b/>
        <sz val="12"/>
        <color theme="1"/>
        <rFont val="Times New Roman"/>
        <family val="1"/>
      </rPr>
      <t>3. Tinklalapio www.museums.lt turinio administravimas.</t>
    </r>
    <r>
      <rPr>
        <sz val="12"/>
        <color theme="1"/>
        <rFont val="Times New Roman"/>
        <family val="1"/>
      </rPr>
      <t xml:space="preserve"> Tai yra nuolat veikianti muziejų bendruomenės bendradarbiavimo ir informavimo apie LMA, muziejų pasaulio naujienas, projektus, aktulijas, leidinius, karjeros galimybes ir kt. aplinka. Planuojamos veiklos (vykdomos visus metus): nuolat renkama ir atnaujinama iliustruota informacija pagal rubrikas ir jų paskirtį.
</t>
    </r>
  </si>
  <si>
    <t xml:space="preserve">Lietuvos muziejų asociacijos Rinkinių mokslinio tyrimo sekcijos XXV mokslinė konferencija ,,Lietuvos muziejų etnografijos rinkiniai globalaus pasaulio akistatoje“ vyks 2022 m. balandžio 28–29 d. Lietuvos liaudies buities muziejuje (Aristavėlės dvaras, L. Lekavičiaus g. 2, Rumšiškės). Konferencija taip pat bus transliuojama Lietuvos liaudies buities muziejaus ir Lietuvos muziejų asociacijos Facebook profiliuose.                                                                                                                                                                                                                              Mokslinės konferencijos dviejų dienų programoje numatytos 6 sesijos, kurių metu 21 Lietuvos ir  2 pranešėjai iš užsienio (Nyderlandų ir Estijos muziejų po atviru dangumi atstovai) - muziejininkai, mokslo insitucijų atstovai nagrinės  muziejuose esančių etnografijos rinkinių saugojimo, tyrimo ir eksponavimo problemas.  Po konferencijos pranešimų pagrindu sudaromas ir išleidžiamas recenzuiojamas leidinys „Lietuvos muziejų rinkiniai Nr. 21. Lietuvos muziejų etnografijos rinkiniai globalistinio pasaulio akistatoje“. Elektroninė šio leidinio versijja publikuojama www.museums.lt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</si>
</sst>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186"/>
      <scheme val="minor"/>
    </font>
    <font>
      <sz val="12"/>
      <name val="Times New Roman"/>
      <family val="1"/>
    </font>
    <font>
      <b/>
      <sz val="12"/>
      <name val="Times New Roman"/>
      <family val="1"/>
    </font>
    <font>
      <b/>
      <sz val="14"/>
      <name val="Times New Roman"/>
      <family val="1"/>
    </font>
    <font>
      <sz val="14"/>
      <name val="Times New Roman"/>
      <family val="1"/>
    </font>
    <font>
      <sz val="9"/>
      <color indexed="81"/>
      <name val="Tahoma"/>
      <family val="2"/>
    </font>
    <font>
      <b/>
      <sz val="9"/>
      <color indexed="81"/>
      <name val="Tahoma"/>
      <family val="2"/>
    </font>
    <font>
      <sz val="12"/>
      <color rgb="FFFF0000"/>
      <name val="Times New Roman"/>
      <family val="1"/>
    </font>
    <font>
      <sz val="12"/>
      <color indexed="81"/>
      <name val="Times New Roman"/>
      <family val="1"/>
    </font>
    <font>
      <sz val="8"/>
      <name val="Calibri"/>
      <family val="2"/>
      <charset val="186"/>
      <scheme val="minor"/>
    </font>
    <font>
      <sz val="12"/>
      <color theme="1"/>
      <name val="&quot;Times New Roman&quot;"/>
    </font>
    <font>
      <sz val="12"/>
      <color theme="1"/>
      <name val="Times New Roman"/>
      <family val="1"/>
    </font>
    <font>
      <sz val="10"/>
      <color theme="1"/>
      <name val="Times New Roman"/>
      <family val="1"/>
    </font>
    <font>
      <b/>
      <sz val="12"/>
      <color theme="1"/>
      <name val="Times New Roman"/>
      <family val="1"/>
    </font>
    <font>
      <u/>
      <sz val="10"/>
      <color rgb="FF0000FF"/>
      <name val="Times New Roman"/>
      <family val="1"/>
    </font>
    <font>
      <u/>
      <sz val="12"/>
      <color rgb="FF1155CC"/>
      <name val="Times New Roman"/>
      <family val="1"/>
    </font>
    <font>
      <u/>
      <sz val="12"/>
      <color rgb="FF0000FF"/>
      <name val="Times New Roman"/>
      <family val="1"/>
    </font>
  </fonts>
  <fills count="11">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EF2CB"/>
        <bgColor rgb="FFFEF2CB"/>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thin">
        <color auto="1"/>
      </left>
      <right/>
      <top style="thin">
        <color auto="1"/>
      </top>
      <bottom style="thin">
        <color auto="1"/>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0">
    <xf numFmtId="0" fontId="0" fillId="0" borderId="0" xfId="0"/>
    <xf numFmtId="0" fontId="1" fillId="4" borderId="2" xfId="0" applyNumberFormat="1" applyFont="1" applyFill="1" applyBorder="1" applyAlignment="1" applyProtection="1">
      <alignment horizontal="left" vertical="top" wrapText="1"/>
    </xf>
    <xf numFmtId="0" fontId="1" fillId="4" borderId="7" xfId="0" applyNumberFormat="1" applyFont="1" applyFill="1" applyBorder="1" applyAlignment="1" applyProtection="1">
      <alignment horizontal="left" vertical="top" wrapText="1"/>
    </xf>
    <xf numFmtId="0" fontId="2" fillId="6" borderId="2" xfId="0" applyNumberFormat="1" applyFont="1" applyFill="1" applyBorder="1" applyAlignment="1" applyProtection="1">
      <alignment horizontal="left" vertical="center"/>
    </xf>
    <xf numFmtId="0" fontId="1" fillId="0" borderId="0" xfId="0" applyNumberFormat="1" applyFont="1" applyBorder="1" applyAlignment="1" applyProtection="1">
      <alignment horizontal="right"/>
    </xf>
    <xf numFmtId="0" fontId="1" fillId="4" borderId="6" xfId="0" applyNumberFormat="1" applyFont="1" applyFill="1" applyBorder="1" applyAlignment="1" applyProtection="1">
      <alignment horizontal="left" vertical="top" wrapText="1"/>
    </xf>
    <xf numFmtId="0" fontId="1" fillId="4" borderId="8" xfId="0" applyNumberFormat="1" applyFont="1" applyFill="1" applyBorder="1" applyAlignment="1" applyProtection="1">
      <alignment horizontal="left" vertical="top" wrapText="1"/>
    </xf>
    <xf numFmtId="0" fontId="1" fillId="0" borderId="0" xfId="0" applyNumberFormat="1" applyFont="1" applyBorder="1" applyAlignment="1" applyProtection="1">
      <alignment horizontal="left" vertical="top" wrapText="1"/>
    </xf>
    <xf numFmtId="0" fontId="4" fillId="0" borderId="0" xfId="0" applyNumberFormat="1" applyFont="1" applyBorder="1" applyAlignment="1" applyProtection="1">
      <alignment horizontal="left" vertical="top" wrapText="1"/>
    </xf>
    <xf numFmtId="0" fontId="1" fillId="0" borderId="0"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horizontal="left" vertical="top" wrapText="1"/>
    </xf>
    <xf numFmtId="0" fontId="1" fillId="0" borderId="0" xfId="0" applyNumberFormat="1" applyFont="1" applyBorder="1" applyAlignment="1" applyProtection="1">
      <alignment horizontal="left" wrapText="1"/>
    </xf>
    <xf numFmtId="0" fontId="2" fillId="7" borderId="1" xfId="0" applyNumberFormat="1" applyFont="1" applyFill="1" applyBorder="1" applyAlignment="1" applyProtection="1">
      <alignment horizontal="center" vertical="center" wrapText="1"/>
    </xf>
    <xf numFmtId="0" fontId="2" fillId="6" borderId="7" xfId="0" applyNumberFormat="1" applyFont="1" applyFill="1" applyBorder="1" applyAlignment="1" applyProtection="1">
      <alignment horizontal="center" vertical="center" wrapText="1"/>
    </xf>
    <xf numFmtId="0" fontId="2" fillId="6" borderId="2" xfId="0" applyNumberFormat="1" applyFont="1" applyFill="1" applyBorder="1" applyAlignment="1" applyProtection="1">
      <alignment horizontal="center" vertical="center" wrapText="1"/>
    </xf>
    <xf numFmtId="0" fontId="1" fillId="2" borderId="5" xfId="0" applyNumberFormat="1" applyFont="1" applyFill="1" applyBorder="1" applyAlignment="1" applyProtection="1">
      <alignment horizontal="center" vertical="top" wrapText="1"/>
      <protection locked="0"/>
    </xf>
    <xf numFmtId="0" fontId="1" fillId="2" borderId="4" xfId="0" applyNumberFormat="1" applyFont="1" applyFill="1" applyBorder="1" applyAlignment="1" applyProtection="1">
      <alignment horizontal="left" vertical="top" wrapText="1"/>
      <protection locked="0"/>
    </xf>
    <xf numFmtId="4" fontId="1" fillId="2" borderId="4" xfId="0" applyNumberFormat="1" applyFont="1" applyFill="1" applyBorder="1" applyAlignment="1" applyProtection="1">
      <alignment horizontal="center" vertical="top" wrapText="1"/>
      <protection locked="0"/>
    </xf>
    <xf numFmtId="0" fontId="1" fillId="0" borderId="0" xfId="0" applyNumberFormat="1" applyFont="1" applyBorder="1" applyAlignment="1" applyProtection="1">
      <alignment horizontal="left" vertical="top" wrapText="1"/>
      <protection locked="0"/>
    </xf>
    <xf numFmtId="0" fontId="1" fillId="2" borderId="3" xfId="0" applyNumberFormat="1" applyFont="1" applyFill="1" applyBorder="1" applyAlignment="1" applyProtection="1">
      <alignment horizontal="center" vertical="top" wrapText="1"/>
      <protection locked="0"/>
    </xf>
    <xf numFmtId="0" fontId="1" fillId="2" borderId="1" xfId="0" applyNumberFormat="1" applyFont="1" applyFill="1" applyBorder="1" applyAlignment="1" applyProtection="1">
      <alignment horizontal="left" vertical="top" wrapText="1"/>
      <protection locked="0"/>
    </xf>
    <xf numFmtId="4" fontId="1" fillId="2" borderId="1" xfId="0" applyNumberFormat="1" applyFont="1" applyFill="1" applyBorder="1" applyAlignment="1" applyProtection="1">
      <alignment horizontal="center" vertical="top" wrapText="1"/>
      <protection locked="0"/>
    </xf>
    <xf numFmtId="4" fontId="2" fillId="6" borderId="1" xfId="0" applyNumberFormat="1" applyFont="1" applyFill="1" applyBorder="1" applyAlignment="1" applyProtection="1">
      <alignment horizontal="center" vertical="top" wrapText="1"/>
      <protection locked="0"/>
    </xf>
    <xf numFmtId="0" fontId="2" fillId="8" borderId="1" xfId="0" applyNumberFormat="1" applyFont="1" applyFill="1" applyBorder="1" applyAlignment="1" applyProtection="1">
      <alignment horizontal="center" vertical="center" wrapText="1"/>
    </xf>
    <xf numFmtId="0" fontId="2" fillId="3" borderId="7" xfId="0" applyNumberFormat="1" applyFont="1" applyFill="1" applyBorder="1" applyAlignment="1" applyProtection="1">
      <alignment horizontal="center" vertical="top" wrapText="1"/>
      <protection locked="0"/>
    </xf>
    <xf numFmtId="0" fontId="2" fillId="3" borderId="2" xfId="0" applyNumberFormat="1" applyFont="1" applyFill="1" applyBorder="1" applyAlignment="1" applyProtection="1">
      <alignment horizontal="left" vertical="top"/>
      <protection locked="0"/>
    </xf>
    <xf numFmtId="0" fontId="2" fillId="3" borderId="2" xfId="0" applyNumberFormat="1" applyFont="1" applyFill="1" applyBorder="1" applyAlignment="1" applyProtection="1">
      <alignment horizontal="left" vertical="top" wrapText="1"/>
      <protection locked="0"/>
    </xf>
    <xf numFmtId="4" fontId="2" fillId="3" borderId="2" xfId="0" applyNumberFormat="1" applyFont="1" applyFill="1" applyBorder="1" applyAlignment="1" applyProtection="1">
      <alignment horizontal="center" vertical="top" wrapText="1"/>
      <protection locked="0"/>
    </xf>
    <xf numFmtId="0" fontId="10" fillId="10" borderId="0" xfId="0" applyFont="1" applyFill="1" applyAlignment="1" applyProtection="1">
      <alignment vertical="top" wrapText="1"/>
      <protection locked="0"/>
    </xf>
    <xf numFmtId="0" fontId="10" fillId="10" borderId="9" xfId="0" applyFont="1" applyFill="1" applyBorder="1" applyAlignment="1" applyProtection="1">
      <alignment vertical="top" wrapText="1"/>
      <protection locked="0"/>
    </xf>
    <xf numFmtId="0" fontId="11" fillId="10" borderId="9" xfId="0" applyFont="1" applyFill="1" applyBorder="1" applyAlignment="1" applyProtection="1">
      <alignment horizontal="left" vertical="top" wrapText="1"/>
      <protection locked="0"/>
    </xf>
    <xf numFmtId="0" fontId="11" fillId="10" borderId="9" xfId="0" applyFont="1" applyFill="1" applyBorder="1" applyAlignment="1" applyProtection="1">
      <alignment horizontal="center" vertical="center" wrapText="1"/>
      <protection locked="0"/>
    </xf>
    <xf numFmtId="0" fontId="11" fillId="10" borderId="10" xfId="0" applyFont="1" applyFill="1" applyBorder="1" applyAlignment="1" applyProtection="1">
      <alignment horizontal="left" vertical="top" wrapText="1"/>
      <protection locked="0"/>
    </xf>
    <xf numFmtId="4" fontId="12" fillId="10" borderId="10" xfId="0" applyNumberFormat="1" applyFont="1" applyFill="1" applyBorder="1" applyAlignment="1" applyProtection="1">
      <alignment horizontal="center" vertical="top" wrapText="1"/>
      <protection locked="0"/>
    </xf>
    <xf numFmtId="0" fontId="12" fillId="10" borderId="9" xfId="0" applyFont="1" applyFill="1" applyBorder="1" applyAlignment="1" applyProtection="1">
      <alignment horizontal="left" vertical="top" wrapText="1"/>
      <protection locked="0"/>
    </xf>
    <xf numFmtId="4" fontId="12" fillId="10" borderId="9" xfId="0" applyNumberFormat="1" applyFont="1" applyFill="1" applyBorder="1" applyAlignment="1" applyProtection="1">
      <alignment horizontal="center" vertical="top" wrapText="1"/>
      <protection locked="0"/>
    </xf>
    <xf numFmtId="0" fontId="11" fillId="10" borderId="9" xfId="0" applyFont="1" applyFill="1" applyBorder="1" applyAlignment="1" applyProtection="1">
      <alignment horizontal="left" vertical="center" wrapText="1"/>
      <protection locked="0"/>
    </xf>
    <xf numFmtId="0" fontId="14" fillId="10" borderId="9" xfId="0" applyFont="1" applyFill="1" applyBorder="1" applyAlignment="1" applyProtection="1">
      <alignment horizontal="left" vertical="top" wrapText="1"/>
      <protection locked="0"/>
    </xf>
    <xf numFmtId="0" fontId="16" fillId="10" borderId="9" xfId="0" applyFont="1" applyFill="1" applyBorder="1" applyAlignment="1" applyProtection="1">
      <alignment horizontal="left" vertical="top" wrapText="1"/>
      <protection locked="0"/>
    </xf>
    <xf numFmtId="0" fontId="1" fillId="10" borderId="9" xfId="0" applyFont="1" applyFill="1" applyBorder="1" applyAlignment="1" applyProtection="1">
      <alignment horizontal="left" vertical="top" wrapText="1"/>
      <protection locked="0"/>
    </xf>
    <xf numFmtId="0" fontId="1" fillId="0" borderId="0" xfId="0" applyNumberFormat="1" applyFont="1" applyBorder="1" applyAlignment="1" applyProtection="1">
      <alignment horizontal="center" vertical="top" wrapText="1"/>
    </xf>
    <xf numFmtId="0" fontId="1" fillId="2" borderId="8" xfId="0" applyNumberFormat="1" applyFont="1" applyFill="1" applyBorder="1" applyAlignment="1" applyProtection="1">
      <alignment horizontal="left" wrapText="1"/>
      <protection locked="0"/>
    </xf>
    <xf numFmtId="0" fontId="3" fillId="0" borderId="0" xfId="0" applyNumberFormat="1" applyFont="1" applyBorder="1" applyAlignment="1" applyProtection="1">
      <alignment horizontal="center" vertical="top" wrapText="1"/>
    </xf>
    <xf numFmtId="0" fontId="2" fillId="5" borderId="7" xfId="0" applyNumberFormat="1" applyFont="1" applyFill="1" applyBorder="1" applyAlignment="1" applyProtection="1">
      <alignment horizontal="center" vertical="center" wrapText="1"/>
    </xf>
    <xf numFmtId="0" fontId="2" fillId="5" borderId="2" xfId="0" applyNumberFormat="1" applyFont="1" applyFill="1" applyBorder="1" applyAlignment="1" applyProtection="1">
      <alignment horizontal="center" vertical="center" wrapText="1"/>
    </xf>
    <xf numFmtId="0" fontId="2" fillId="5" borderId="3" xfId="0" applyNumberFormat="1" applyFont="1" applyFill="1" applyBorder="1" applyAlignment="1" applyProtection="1">
      <alignment horizontal="center" vertical="center" wrapText="1"/>
    </xf>
    <xf numFmtId="0" fontId="2" fillId="9" borderId="7" xfId="0" applyNumberFormat="1" applyFont="1" applyFill="1" applyBorder="1" applyAlignment="1" applyProtection="1">
      <alignment horizontal="center" vertical="center" wrapText="1"/>
    </xf>
    <xf numFmtId="0" fontId="2" fillId="9" borderId="2" xfId="0" applyNumberFormat="1" applyFont="1" applyFill="1" applyBorder="1" applyAlignment="1" applyProtection="1">
      <alignment horizontal="center" vertical="center" wrapText="1"/>
    </xf>
    <xf numFmtId="0" fontId="2" fillId="9" borderId="3" xfId="0" applyNumberFormat="1" applyFont="1" applyFill="1" applyBorder="1" applyAlignment="1" applyProtection="1">
      <alignment horizontal="center" vertical="center" wrapText="1"/>
    </xf>
  </cellXfs>
  <cellStyles count="1">
    <cellStyle name="Normal" xfId="0" builtinId="0"/>
  </cellStyles>
  <dxfs count="28">
    <dxf>
      <font>
        <b/>
        <i val="0"/>
        <strike val="0"/>
        <condense val="0"/>
        <extend val="0"/>
        <outline val="0"/>
        <shadow val="0"/>
        <u val="none"/>
        <vertAlign val="baseline"/>
        <sz val="12"/>
        <color auto="1"/>
        <name val="Times New Roman"/>
        <family val="1"/>
        <scheme val="none"/>
      </font>
      <numFmt numFmtId="4" formatCode="#,##0.00"/>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left" vertical="center" textRotation="0" wrapText="0" indent="0" justifyLastLine="0" shrinkToFit="0" readingOrder="0"/>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2"/>
        <color auto="1"/>
        <name val="Times New Roman"/>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2"/>
        <color auto="1"/>
        <name val="Times New Roman"/>
        <scheme val="none"/>
      </font>
      <numFmt numFmtId="0" formatCode="Genera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auto="1"/>
        </top>
      </border>
    </dxf>
    <dxf>
      <font>
        <b/>
        <strike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numFmt numFmtId="0" formatCode="General"/>
      <fill>
        <patternFill patternType="solid">
          <fgColor indexed="64"/>
          <bgColor theme="7" tint="0.79998168889431442"/>
        </patternFill>
      </fill>
      <alignment horizontal="left" vertical="top" textRotation="0" wrapText="1" indent="0" justifyLastLine="0" shrinkToFit="0" readingOrder="0"/>
      <protection locked="1" hidden="0"/>
    </dxf>
    <dxf>
      <border>
        <bottom style="thin">
          <color indexed="64"/>
        </bottom>
      </border>
    </dxf>
    <dxf>
      <font>
        <b/>
        <strike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colors>
    <mruColors>
      <color rgb="FFE6F2DE"/>
      <color rgb="FFD4E8C6"/>
      <color rgb="FFF1F7ED"/>
      <color rgb="FFD4E7C7"/>
      <color rgb="FFC9E2B8"/>
      <color rgb="FFFFCCCC"/>
      <color rgb="FFFFE0C1"/>
      <color rgb="FFFFCC99"/>
      <color rgb="FFF69EF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ntelė1" displayName="Lentelė1" ref="B21:L47" totalsRowCount="1" headerRowDxfId="27" dataDxfId="25" totalsRowDxfId="23" headerRowBorderDxfId="26" tableBorderDxfId="24" totalsRowBorderDxfId="22">
  <tableColumns count="11">
    <tableColumn id="1" xr3:uid="{00000000-0010-0000-0000-000001000000}" name="Eil. Nr." dataDxfId="21" totalsRowDxfId="10"/>
    <tableColumn id="2" xr3:uid="{00000000-0010-0000-0000-000002000000}" name="Veiklos pavadinimas" totalsRowLabel="Iš viso:" dataDxfId="20" totalsRowDxfId="9"/>
    <tableColumn id="3" xr3:uid="{00000000-0010-0000-0000-000003000000}" name="Veiklos forma" dataDxfId="19" totalsRowDxfId="8"/>
    <tableColumn id="5" xr3:uid="{00000000-0010-0000-0000-000005000000}" name="Pareiškėjo vaidmuo: organizatorius / dalyvis / organizatoriaus partneris" dataDxfId="18" totalsRowDxfId="7"/>
    <tableColumn id="6" xr3:uid="{00000000-0010-0000-0000-000006000000}" name="Trumpas veiklos aprašymas" dataDxfId="17" totalsRowDxfId="6"/>
    <tableColumn id="28" xr3:uid="{00000000-0010-0000-0000-00001C000000}" name="Tikslinė auditorija" dataDxfId="16" totalsRowDxfId="5"/>
    <tableColumn id="7" xr3:uid="{00000000-0010-0000-0000-000007000000}" name="Veiklos komunikacijos tikslas (-ai)" dataDxfId="15" totalsRowDxfId="4"/>
    <tableColumn id="17" xr3:uid="{00000000-0010-0000-0000-000011000000}" name="Planuojami informacijos viešinimo kanalai ir priemonės" dataDxfId="14" totalsRowDxfId="3"/>
    <tableColumn id="8" xr3:uid="{00000000-0010-0000-0000-000008000000}" name="Rezultatų komunikacija" dataDxfId="13" totalsRowDxfId="2"/>
    <tableColumn id="4" xr3:uid="{00000000-0010-0000-0000-000004000000}" name="Lietuvos kultūros tarybos indėlio komunikacija" dataDxfId="12" totalsRowDxfId="1"/>
    <tableColumn id="10" xr3:uid="{00000000-0010-0000-0000-00000A000000}" name="Biudžetas komunikacijai" totalsRowFunction="sum" dataDxfId="1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seums.lt/" TargetMode="External"/><Relationship Id="rId1" Type="http://schemas.openxmlformats.org/officeDocument/2006/relationships/hyperlink" Target="http://www.museums.lt/"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47"/>
  <sheetViews>
    <sheetView tabSelected="1" topLeftCell="A26" zoomScale="70" zoomScaleNormal="70" zoomScalePageLayoutView="150" workbookViewId="0">
      <selection activeCell="F27" sqref="F27:F28"/>
    </sheetView>
  </sheetViews>
  <sheetFormatPr defaultColWidth="9.140625" defaultRowHeight="15.75"/>
  <cols>
    <col min="1" max="1" width="1.7109375" style="7" customWidth="1"/>
    <col min="2" max="2" width="12.7109375" style="7" customWidth="1"/>
    <col min="3" max="3" width="30.7109375" style="7" customWidth="1"/>
    <col min="4" max="4" width="20.7109375" style="7" customWidth="1"/>
    <col min="5" max="5" width="36" style="7" bestFit="1" customWidth="1"/>
    <col min="6" max="6" width="60.7109375" style="7" customWidth="1"/>
    <col min="7" max="11" width="30.7109375" style="7" customWidth="1"/>
    <col min="12" max="12" width="20.7109375" style="7" customWidth="1"/>
    <col min="13" max="16384" width="9.140625" style="7"/>
  </cols>
  <sheetData>
    <row r="1" spans="2:12" ht="15.75" customHeight="1">
      <c r="I1" s="41" t="s">
        <v>45</v>
      </c>
      <c r="J1" s="41"/>
      <c r="K1" s="41"/>
      <c r="L1" s="41"/>
    </row>
    <row r="2" spans="2:12">
      <c r="I2" s="41"/>
      <c r="J2" s="41"/>
      <c r="K2" s="41"/>
      <c r="L2" s="41"/>
    </row>
    <row r="3" spans="2:12">
      <c r="I3" s="41"/>
      <c r="J3" s="41"/>
      <c r="K3" s="41"/>
      <c r="L3" s="41"/>
    </row>
    <row r="6" spans="2:12" s="8" customFormat="1" ht="18.75">
      <c r="B6" s="43" t="s">
        <v>27</v>
      </c>
      <c r="C6" s="43"/>
      <c r="D6" s="43"/>
      <c r="E6" s="43"/>
      <c r="F6" s="43"/>
      <c r="G6" s="43"/>
      <c r="H6" s="43"/>
      <c r="I6" s="43"/>
      <c r="J6" s="43"/>
      <c r="K6" s="43"/>
      <c r="L6" s="43"/>
    </row>
    <row r="7" spans="2:12" s="8" customFormat="1" ht="18.75">
      <c r="B7" s="43"/>
      <c r="C7" s="43"/>
      <c r="D7" s="43"/>
      <c r="E7" s="43"/>
      <c r="F7" s="43"/>
      <c r="G7" s="43"/>
      <c r="H7" s="43"/>
      <c r="I7" s="43"/>
      <c r="J7" s="43"/>
      <c r="K7" s="43"/>
      <c r="L7" s="43"/>
    </row>
    <row r="9" spans="2:12" s="9" customFormat="1">
      <c r="C9" s="10" t="s">
        <v>28</v>
      </c>
    </row>
    <row r="10" spans="2:12" s="9" customFormat="1">
      <c r="C10" s="10" t="s">
        <v>29</v>
      </c>
    </row>
    <row r="11" spans="2:12" s="9" customFormat="1">
      <c r="C11" s="10" t="s">
        <v>34</v>
      </c>
    </row>
    <row r="12" spans="2:12" s="9" customFormat="1">
      <c r="C12" s="10" t="s">
        <v>42</v>
      </c>
      <c r="D12" s="11"/>
      <c r="E12" s="11"/>
      <c r="F12" s="11"/>
    </row>
    <row r="13" spans="2:12" s="9" customFormat="1">
      <c r="C13" s="10" t="s">
        <v>41</v>
      </c>
      <c r="D13" s="11"/>
      <c r="E13" s="11"/>
      <c r="F13" s="11"/>
    </row>
    <row r="14" spans="2:12" s="9" customFormat="1">
      <c r="C14" s="10" t="s">
        <v>44</v>
      </c>
      <c r="D14" s="11"/>
      <c r="E14" s="11"/>
      <c r="F14" s="11"/>
    </row>
    <row r="17" spans="2:12">
      <c r="B17" s="12"/>
      <c r="C17" s="12"/>
      <c r="D17" s="12"/>
      <c r="E17" s="12"/>
      <c r="F17" s="4" t="s">
        <v>15</v>
      </c>
      <c r="G17" s="42" t="s">
        <v>46</v>
      </c>
      <c r="H17" s="42"/>
      <c r="I17" s="42"/>
      <c r="J17" s="12"/>
      <c r="K17" s="12"/>
      <c r="L17" s="12"/>
    </row>
    <row r="18" spans="2:12">
      <c r="G18" s="9"/>
      <c r="H18" s="9"/>
      <c r="I18" s="9"/>
      <c r="J18" s="9"/>
    </row>
    <row r="19" spans="2:12">
      <c r="G19" s="9"/>
      <c r="H19" s="9"/>
      <c r="I19" s="9"/>
      <c r="J19" s="9"/>
    </row>
    <row r="20" spans="2:12" ht="15.75" customHeight="1">
      <c r="B20" s="44" t="s">
        <v>43</v>
      </c>
      <c r="C20" s="45"/>
      <c r="D20" s="45"/>
      <c r="E20" s="45"/>
      <c r="F20" s="46"/>
      <c r="G20" s="47" t="s">
        <v>40</v>
      </c>
      <c r="H20" s="48"/>
      <c r="I20" s="48"/>
      <c r="J20" s="48"/>
      <c r="K20" s="48"/>
      <c r="L20" s="49"/>
    </row>
    <row r="21" spans="2:12" ht="69.95" customHeight="1">
      <c r="B21" s="13" t="s">
        <v>2</v>
      </c>
      <c r="C21" s="13" t="s">
        <v>0</v>
      </c>
      <c r="D21" s="13" t="s">
        <v>35</v>
      </c>
      <c r="E21" s="13" t="s">
        <v>36</v>
      </c>
      <c r="F21" s="13" t="s">
        <v>38</v>
      </c>
      <c r="G21" s="24" t="s">
        <v>1</v>
      </c>
      <c r="H21" s="24" t="s">
        <v>30</v>
      </c>
      <c r="I21" s="24" t="s">
        <v>16</v>
      </c>
      <c r="J21" s="24" t="s">
        <v>31</v>
      </c>
      <c r="K21" s="24" t="s">
        <v>32</v>
      </c>
      <c r="L21" s="24" t="s">
        <v>33</v>
      </c>
    </row>
    <row r="22" spans="2:12" ht="8.1" customHeight="1">
      <c r="B22" s="2"/>
      <c r="C22" s="1"/>
      <c r="D22" s="1"/>
      <c r="E22" s="1"/>
      <c r="F22" s="1"/>
      <c r="G22" s="1"/>
      <c r="H22" s="1"/>
      <c r="I22" s="1"/>
      <c r="J22" s="1"/>
      <c r="K22" s="1"/>
      <c r="L22" s="1"/>
    </row>
    <row r="23" spans="2:12" s="19" customFormat="1">
      <c r="B23" s="25">
        <v>1</v>
      </c>
      <c r="C23" s="26" t="s">
        <v>14</v>
      </c>
      <c r="D23" s="27"/>
      <c r="E23" s="27"/>
      <c r="F23" s="27"/>
      <c r="G23" s="27"/>
      <c r="H23" s="27"/>
      <c r="I23" s="27"/>
      <c r="J23" s="27"/>
      <c r="K23" s="27"/>
      <c r="L23" s="28"/>
    </row>
    <row r="24" spans="2:12" s="19" customFormat="1" ht="409.5">
      <c r="B24" s="16" t="s">
        <v>4</v>
      </c>
      <c r="C24" s="29" t="s">
        <v>47</v>
      </c>
      <c r="D24" s="30" t="s">
        <v>48</v>
      </c>
      <c r="E24" s="30" t="s">
        <v>49</v>
      </c>
      <c r="F24" s="31" t="s">
        <v>109</v>
      </c>
      <c r="G24" s="32" t="s">
        <v>91</v>
      </c>
      <c r="H24" s="33" t="s">
        <v>92</v>
      </c>
      <c r="I24" s="33" t="s">
        <v>85</v>
      </c>
      <c r="J24" s="33" t="s">
        <v>84</v>
      </c>
      <c r="K24" s="33" t="s">
        <v>86</v>
      </c>
      <c r="L24" s="34">
        <v>180</v>
      </c>
    </row>
    <row r="25" spans="2:12" s="19" customFormat="1" ht="357">
      <c r="B25" s="20" t="s">
        <v>5</v>
      </c>
      <c r="C25" s="31" t="s">
        <v>51</v>
      </c>
      <c r="D25" s="30" t="s">
        <v>52</v>
      </c>
      <c r="E25" s="30" t="s">
        <v>49</v>
      </c>
      <c r="F25" s="31" t="s">
        <v>108</v>
      </c>
      <c r="G25" s="31" t="s">
        <v>53</v>
      </c>
      <c r="H25" s="31" t="s">
        <v>93</v>
      </c>
      <c r="I25" s="35" t="s">
        <v>87</v>
      </c>
      <c r="J25" s="33" t="s">
        <v>88</v>
      </c>
      <c r="K25" s="33" t="s">
        <v>50</v>
      </c>
      <c r="L25" s="36">
        <v>240</v>
      </c>
    </row>
    <row r="26" spans="2:12" s="19" customFormat="1" ht="409.5">
      <c r="B26" s="20" t="s">
        <v>6</v>
      </c>
      <c r="C26" s="31" t="s">
        <v>54</v>
      </c>
      <c r="D26" s="29" t="s">
        <v>94</v>
      </c>
      <c r="E26" s="30" t="s">
        <v>95</v>
      </c>
      <c r="F26" s="31" t="s">
        <v>111</v>
      </c>
      <c r="G26" s="31" t="s">
        <v>55</v>
      </c>
      <c r="H26" s="31" t="s">
        <v>56</v>
      </c>
      <c r="I26" s="31" t="s">
        <v>89</v>
      </c>
      <c r="J26" s="31" t="s">
        <v>57</v>
      </c>
      <c r="K26" s="33" t="s">
        <v>86</v>
      </c>
      <c r="L26" s="36">
        <v>2170</v>
      </c>
    </row>
    <row r="27" spans="2:12" s="19" customFormat="1" ht="393.75">
      <c r="B27" s="20" t="s">
        <v>7</v>
      </c>
      <c r="C27" s="29" t="s">
        <v>58</v>
      </c>
      <c r="D27" s="30" t="s">
        <v>90</v>
      </c>
      <c r="E27" s="30" t="s">
        <v>102</v>
      </c>
      <c r="F27" s="40" t="s">
        <v>110</v>
      </c>
      <c r="G27" s="37" t="s">
        <v>59</v>
      </c>
      <c r="H27" s="31" t="s">
        <v>96</v>
      </c>
      <c r="I27" s="31" t="s">
        <v>60</v>
      </c>
      <c r="J27" s="31" t="s">
        <v>61</v>
      </c>
      <c r="K27" s="33" t="s">
        <v>86</v>
      </c>
      <c r="L27" s="36">
        <v>180</v>
      </c>
    </row>
    <row r="28" spans="2:12" s="19" customFormat="1" ht="409.5">
      <c r="B28" s="20" t="s">
        <v>8</v>
      </c>
      <c r="C28" s="29" t="s">
        <v>62</v>
      </c>
      <c r="D28" s="30" t="s">
        <v>97</v>
      </c>
      <c r="E28" s="30" t="s">
        <v>102</v>
      </c>
      <c r="F28" s="31" t="s">
        <v>112</v>
      </c>
      <c r="G28" s="32" t="s">
        <v>63</v>
      </c>
      <c r="H28" s="31" t="s">
        <v>98</v>
      </c>
      <c r="I28" s="31" t="s">
        <v>99</v>
      </c>
      <c r="J28" s="31" t="s">
        <v>100</v>
      </c>
      <c r="K28" s="33" t="s">
        <v>86</v>
      </c>
      <c r="L28" s="22">
        <v>180</v>
      </c>
    </row>
    <row r="29" spans="2:12" s="19" customFormat="1" ht="409.5">
      <c r="B29" s="20" t="s">
        <v>9</v>
      </c>
      <c r="C29" s="29" t="s">
        <v>64</v>
      </c>
      <c r="D29" s="30" t="s">
        <v>101</v>
      </c>
      <c r="E29" s="30" t="s">
        <v>102</v>
      </c>
      <c r="F29" s="31" t="s">
        <v>113</v>
      </c>
      <c r="G29" s="31" t="s">
        <v>65</v>
      </c>
      <c r="H29" s="31" t="s">
        <v>66</v>
      </c>
      <c r="I29" s="31" t="s">
        <v>67</v>
      </c>
      <c r="J29" s="31" t="s">
        <v>68</v>
      </c>
      <c r="K29" s="33" t="s">
        <v>86</v>
      </c>
      <c r="L29" s="36">
        <v>180</v>
      </c>
    </row>
    <row r="30" spans="2:12" s="19" customFormat="1" ht="409.5">
      <c r="B30" s="20" t="s">
        <v>10</v>
      </c>
      <c r="C30" s="30" t="s">
        <v>69</v>
      </c>
      <c r="D30" s="30" t="s">
        <v>70</v>
      </c>
      <c r="E30" s="30" t="s">
        <v>103</v>
      </c>
      <c r="F30" s="31" t="s">
        <v>115</v>
      </c>
      <c r="G30" s="31" t="s">
        <v>71</v>
      </c>
      <c r="H30" s="31" t="s">
        <v>72</v>
      </c>
      <c r="I30" s="31" t="s">
        <v>73</v>
      </c>
      <c r="J30" s="31" t="s">
        <v>74</v>
      </c>
      <c r="K30" s="33" t="s">
        <v>86</v>
      </c>
      <c r="L30" s="36">
        <v>180</v>
      </c>
    </row>
    <row r="31" spans="2:12" s="19" customFormat="1" ht="409.5">
      <c r="B31" s="20" t="s">
        <v>11</v>
      </c>
      <c r="C31" s="29" t="s">
        <v>75</v>
      </c>
      <c r="D31" s="30" t="s">
        <v>105</v>
      </c>
      <c r="E31" s="30" t="s">
        <v>49</v>
      </c>
      <c r="F31" s="31" t="s">
        <v>114</v>
      </c>
      <c r="G31" s="32" t="s">
        <v>76</v>
      </c>
      <c r="H31" s="35" t="s">
        <v>77</v>
      </c>
      <c r="I31" s="31" t="s">
        <v>104</v>
      </c>
      <c r="J31" s="38" t="s">
        <v>78</v>
      </c>
      <c r="K31" s="33" t="s">
        <v>50</v>
      </c>
      <c r="L31" s="36">
        <v>3500</v>
      </c>
    </row>
    <row r="32" spans="2:12" s="19" customFormat="1" ht="409.5">
      <c r="B32" s="20" t="s">
        <v>12</v>
      </c>
      <c r="C32" s="29" t="s">
        <v>79</v>
      </c>
      <c r="D32" s="30" t="s">
        <v>80</v>
      </c>
      <c r="E32" s="30" t="s">
        <v>49</v>
      </c>
      <c r="F32" s="37" t="s">
        <v>106</v>
      </c>
      <c r="G32" s="32" t="s">
        <v>81</v>
      </c>
      <c r="H32" s="31" t="s">
        <v>82</v>
      </c>
      <c r="I32" s="31" t="s">
        <v>107</v>
      </c>
      <c r="J32" s="39" t="s">
        <v>83</v>
      </c>
      <c r="K32" s="33" t="s">
        <v>50</v>
      </c>
      <c r="L32" s="36">
        <v>620</v>
      </c>
    </row>
    <row r="33" spans="2:12" s="19" customFormat="1">
      <c r="B33" s="20" t="s">
        <v>39</v>
      </c>
      <c r="C33" s="21"/>
      <c r="D33" s="21"/>
      <c r="E33" s="21"/>
      <c r="F33" s="21"/>
      <c r="G33" s="21"/>
      <c r="H33" s="21"/>
      <c r="I33" s="21"/>
      <c r="J33" s="21"/>
      <c r="K33" s="21"/>
      <c r="L33" s="22"/>
    </row>
    <row r="34" spans="2:12" s="19" customFormat="1">
      <c r="B34" s="25">
        <v>2</v>
      </c>
      <c r="C34" s="26" t="s">
        <v>3</v>
      </c>
      <c r="D34" s="27"/>
      <c r="E34" s="27"/>
      <c r="F34" s="27"/>
      <c r="G34" s="27"/>
      <c r="H34" s="27"/>
      <c r="I34" s="27"/>
      <c r="J34" s="27"/>
      <c r="K34" s="27"/>
      <c r="L34" s="28"/>
    </row>
    <row r="35" spans="2:12" s="19" customFormat="1">
      <c r="B35" s="16" t="s">
        <v>17</v>
      </c>
      <c r="C35" s="17"/>
      <c r="D35" s="17"/>
      <c r="E35" s="17"/>
      <c r="F35" s="17"/>
      <c r="G35" s="17"/>
      <c r="H35" s="17"/>
      <c r="I35" s="17"/>
      <c r="J35" s="17"/>
      <c r="K35" s="17"/>
      <c r="L35" s="18"/>
    </row>
    <row r="36" spans="2:12" s="19" customFormat="1">
      <c r="B36" s="20" t="s">
        <v>18</v>
      </c>
      <c r="C36" s="21"/>
      <c r="D36" s="21"/>
      <c r="E36" s="21"/>
      <c r="F36" s="21"/>
      <c r="G36" s="21"/>
      <c r="H36" s="21"/>
      <c r="I36" s="21"/>
      <c r="J36" s="21"/>
      <c r="K36" s="21"/>
      <c r="L36" s="22"/>
    </row>
    <row r="37" spans="2:12" s="19" customFormat="1">
      <c r="B37" s="20" t="s">
        <v>19</v>
      </c>
      <c r="C37" s="21"/>
      <c r="D37" s="21"/>
      <c r="E37" s="21"/>
      <c r="F37" s="21"/>
      <c r="G37" s="21"/>
      <c r="H37" s="21"/>
      <c r="I37" s="21"/>
      <c r="J37" s="21"/>
      <c r="K37" s="21"/>
      <c r="L37" s="22"/>
    </row>
    <row r="38" spans="2:12" s="19" customFormat="1">
      <c r="B38" s="20" t="s">
        <v>20</v>
      </c>
      <c r="C38" s="21"/>
      <c r="D38" s="21"/>
      <c r="E38" s="21"/>
      <c r="F38" s="21"/>
      <c r="G38" s="21"/>
      <c r="H38" s="21"/>
      <c r="I38" s="21"/>
      <c r="J38" s="21"/>
      <c r="K38" s="21"/>
      <c r="L38" s="22"/>
    </row>
    <row r="39" spans="2:12" s="19" customFormat="1">
      <c r="B39" s="20" t="s">
        <v>21</v>
      </c>
      <c r="C39" s="21"/>
      <c r="D39" s="21"/>
      <c r="E39" s="21"/>
      <c r="F39" s="21"/>
      <c r="G39" s="21"/>
      <c r="H39" s="21"/>
      <c r="I39" s="21"/>
      <c r="J39" s="21"/>
      <c r="K39" s="21"/>
      <c r="L39" s="22"/>
    </row>
    <row r="40" spans="2:12" s="19" customFormat="1">
      <c r="B40" s="25">
        <v>3</v>
      </c>
      <c r="C40" s="26" t="s">
        <v>13</v>
      </c>
      <c r="D40" s="27"/>
      <c r="E40" s="27"/>
      <c r="F40" s="27"/>
      <c r="G40" s="27"/>
      <c r="H40" s="27"/>
      <c r="I40" s="27"/>
      <c r="J40" s="27"/>
      <c r="K40" s="27"/>
      <c r="L40" s="28"/>
    </row>
    <row r="41" spans="2:12" s="19" customFormat="1">
      <c r="B41" s="16" t="s">
        <v>22</v>
      </c>
      <c r="C41" s="17"/>
      <c r="D41" s="17"/>
      <c r="E41" s="17"/>
      <c r="F41" s="17"/>
      <c r="G41" s="17"/>
      <c r="H41" s="17"/>
      <c r="I41" s="17"/>
      <c r="J41" s="17"/>
      <c r="K41" s="17"/>
      <c r="L41" s="18"/>
    </row>
    <row r="42" spans="2:12" s="19" customFormat="1">
      <c r="B42" s="20" t="s">
        <v>23</v>
      </c>
      <c r="C42" s="21"/>
      <c r="D42" s="21"/>
      <c r="E42" s="21"/>
      <c r="F42" s="21"/>
      <c r="G42" s="21"/>
      <c r="H42" s="21"/>
      <c r="I42" s="21"/>
      <c r="J42" s="21"/>
      <c r="K42" s="21"/>
      <c r="L42" s="22"/>
    </row>
    <row r="43" spans="2:12" s="19" customFormat="1">
      <c r="B43" s="20" t="s">
        <v>24</v>
      </c>
      <c r="C43" s="21"/>
      <c r="D43" s="21"/>
      <c r="E43" s="21"/>
      <c r="F43" s="21"/>
      <c r="G43" s="21"/>
      <c r="H43" s="21"/>
      <c r="I43" s="21"/>
      <c r="J43" s="21"/>
      <c r="K43" s="21"/>
      <c r="L43" s="22"/>
    </row>
    <row r="44" spans="2:12" s="19" customFormat="1">
      <c r="B44" s="20" t="s">
        <v>25</v>
      </c>
      <c r="C44" s="21"/>
      <c r="D44" s="21"/>
      <c r="E44" s="21"/>
      <c r="F44" s="21"/>
      <c r="G44" s="21"/>
      <c r="H44" s="21"/>
      <c r="I44" s="21"/>
      <c r="J44" s="21"/>
      <c r="K44" s="21"/>
      <c r="L44" s="22"/>
    </row>
    <row r="45" spans="2:12" s="19" customFormat="1">
      <c r="B45" s="20" t="s">
        <v>26</v>
      </c>
      <c r="C45" s="21"/>
      <c r="D45" s="21"/>
      <c r="E45" s="21"/>
      <c r="F45" s="21"/>
      <c r="G45" s="21"/>
      <c r="H45" s="21"/>
      <c r="I45" s="21"/>
      <c r="J45" s="21"/>
      <c r="K45" s="21"/>
      <c r="L45" s="22"/>
    </row>
    <row r="46" spans="2:12" ht="8.1" customHeight="1">
      <c r="B46" s="5"/>
      <c r="C46" s="6"/>
      <c r="D46" s="6"/>
      <c r="E46" s="6"/>
      <c r="F46" s="6"/>
      <c r="G46" s="6"/>
      <c r="H46" s="6"/>
      <c r="I46" s="6"/>
      <c r="J46" s="6"/>
      <c r="K46" s="6"/>
      <c r="L46" s="6"/>
    </row>
    <row r="47" spans="2:12">
      <c r="B47" s="14"/>
      <c r="C47" s="3" t="s">
        <v>37</v>
      </c>
      <c r="D47" s="15"/>
      <c r="E47" s="15"/>
      <c r="F47" s="15"/>
      <c r="G47" s="15"/>
      <c r="H47" s="15"/>
      <c r="I47" s="15"/>
      <c r="J47" s="15"/>
      <c r="K47" s="15"/>
      <c r="L47" s="23">
        <f>SUBTOTAL(109,Lentelė1[Biudžetas komunikacijai])</f>
        <v>7430</v>
      </c>
    </row>
  </sheetData>
  <sheetProtection algorithmName="SHA-512" hashValue="+FplYo8b759I82LIQw0ONMtRom8pFpTq7kAmwmKd8lHWkCK3nb4ZODeyb90iYaGTwPBTDgvJjtoF5jVsBtODbQ==" saltValue="2sdbIvdvSwiXz3gg41BJdw==" spinCount="100000" sheet="1" formatCells="0" formatColumns="0" formatRows="0" insertRows="0" insertHyperlinks="0" deleteRows="0"/>
  <mergeCells count="5">
    <mergeCell ref="I1:L3"/>
    <mergeCell ref="G17:I17"/>
    <mergeCell ref="B6:L7"/>
    <mergeCell ref="B20:F20"/>
    <mergeCell ref="G20:L20"/>
  </mergeCells>
  <phoneticPr fontId="9" type="noConversion"/>
  <hyperlinks>
    <hyperlink ref="J31" r:id="rId1" xr:uid="{C5B56C11-E66E-46E7-9D8E-E679694C49CF}"/>
    <hyperlink ref="J32" r:id="rId2" xr:uid="{248B2410-98A1-4B23-B3F1-A6CA744FBDBC}"/>
  </hyperlinks>
  <printOptions horizontalCentered="1"/>
  <pageMargins left="1" right="1" top="1" bottom="1" header="0" footer="0"/>
  <pageSetup paperSize="8" scale="55" fitToHeight="0" orientation="landscape"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Veiklų ir jų viešinimo planas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Vartotojas</cp:lastModifiedBy>
  <cp:lastPrinted>2022-02-24T13:40:28Z</cp:lastPrinted>
  <dcterms:created xsi:type="dcterms:W3CDTF">2018-03-02T13:54:22Z</dcterms:created>
  <dcterms:modified xsi:type="dcterms:W3CDTF">2022-08-10T12:45:49Z</dcterms:modified>
</cp:coreProperties>
</file>